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70" yWindow="1170" windowWidth="14355" windowHeight="11295"/>
  </bookViews>
  <sheets>
    <sheet name="校招岗位一览表" sheetId="3" r:id="rId1"/>
  </sheets>
  <definedNames>
    <definedName name="_xlnm._FilterDatabase" localSheetId="0" hidden="1">校招岗位一览表!$A$3:$P$52</definedName>
    <definedName name="_xlnm.Print_Titles" localSheetId="0">校招岗位一览表!$2:$3</definedName>
  </definedNames>
  <calcPr calcId="124519"/>
</workbook>
</file>

<file path=xl/calcChain.xml><?xml version="1.0" encoding="utf-8"?>
<calcChain xmlns="http://schemas.openxmlformats.org/spreadsheetml/2006/main">
  <c r="G52" i="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4"/>
  <c r="F52"/>
  <c r="E52"/>
  <c r="H52" l="1"/>
</calcChain>
</file>

<file path=xl/sharedStrings.xml><?xml version="1.0" encoding="utf-8"?>
<sst xmlns="http://schemas.openxmlformats.org/spreadsheetml/2006/main" count="454" uniqueCount="178">
  <si>
    <t>序号</t>
  </si>
  <si>
    <t>招聘单位</t>
  </si>
  <si>
    <t>岗位代码</t>
  </si>
  <si>
    <t>岗位名称</t>
  </si>
  <si>
    <t>招聘人数</t>
  </si>
  <si>
    <t>招聘条件</t>
  </si>
  <si>
    <t>备注</t>
  </si>
  <si>
    <t>研究生专业</t>
  </si>
  <si>
    <t>本科专业</t>
  </si>
  <si>
    <t>学历</t>
  </si>
  <si>
    <t>学位</t>
  </si>
  <si>
    <t>年龄要求</t>
  </si>
  <si>
    <t>专业工作经历</t>
  </si>
  <si>
    <t>其他条件</t>
  </si>
  <si>
    <t>枣阳市第一人民医院</t>
  </si>
  <si>
    <t>E01</t>
  </si>
  <si>
    <t>临床医师</t>
  </si>
  <si>
    <t>临床医学类</t>
  </si>
  <si>
    <t>研究生</t>
  </si>
  <si>
    <t>博士</t>
  </si>
  <si>
    <t>40周岁及以下</t>
  </si>
  <si>
    <t>E02</t>
  </si>
  <si>
    <t>神经内科医师</t>
  </si>
  <si>
    <t>内科学、神经病学</t>
  </si>
  <si>
    <t>专业型硕士及以上</t>
  </si>
  <si>
    <t>35周岁及以下</t>
  </si>
  <si>
    <t>本硕方向一致或专业大类相同，且为普通全日制（不含专升本）。</t>
  </si>
  <si>
    <t>博士研究生年龄放宽至40周岁及以下</t>
  </si>
  <si>
    <t>E03</t>
  </si>
  <si>
    <t>呼吸与危重症医学科医师</t>
  </si>
  <si>
    <t>内科学</t>
  </si>
  <si>
    <t>E04</t>
  </si>
  <si>
    <t>心血管内科医师</t>
  </si>
  <si>
    <t>E05</t>
  </si>
  <si>
    <t>康复医学科医师</t>
  </si>
  <si>
    <t>针灸推拿学</t>
  </si>
  <si>
    <t>E06</t>
  </si>
  <si>
    <t>中医学</t>
  </si>
  <si>
    <t>E07</t>
  </si>
  <si>
    <t>感染疾病科</t>
  </si>
  <si>
    <t>E08</t>
  </si>
  <si>
    <t>肿瘤医学部医师</t>
  </si>
  <si>
    <t>E09</t>
  </si>
  <si>
    <t>神经外科医师</t>
  </si>
  <si>
    <t>外科学</t>
  </si>
  <si>
    <t>E10</t>
  </si>
  <si>
    <t>普外科医师</t>
  </si>
  <si>
    <t>本硕方向一致或专业大类相同，且为普通全日制（不含专升本）。（肝胆、胃肠方向）</t>
  </si>
  <si>
    <t>E11</t>
  </si>
  <si>
    <t>骨科医师</t>
  </si>
  <si>
    <t>E12</t>
  </si>
  <si>
    <t>妇产科学</t>
  </si>
  <si>
    <t>E13</t>
  </si>
  <si>
    <t>E14</t>
  </si>
  <si>
    <t>儿科学</t>
  </si>
  <si>
    <t>E15</t>
  </si>
  <si>
    <t>眼科医师</t>
  </si>
  <si>
    <t>眼科学</t>
  </si>
  <si>
    <t>E16</t>
  </si>
  <si>
    <t>皮肤病与性病学、外科学</t>
  </si>
  <si>
    <t>E17</t>
  </si>
  <si>
    <t>手术麻醉科医师</t>
  </si>
  <si>
    <t>麻醉学</t>
  </si>
  <si>
    <t>E18</t>
  </si>
  <si>
    <t>药学部药师</t>
  </si>
  <si>
    <t>中药学</t>
  </si>
  <si>
    <t>E19</t>
  </si>
  <si>
    <t>输血科医师</t>
  </si>
  <si>
    <t>临床检验诊断学</t>
  </si>
  <si>
    <t>E20</t>
  </si>
  <si>
    <t>医学检验科医师1</t>
  </si>
  <si>
    <t>临床检验诊断学、病原生物学</t>
  </si>
  <si>
    <t>E21</t>
  </si>
  <si>
    <t>医学检验科医师2</t>
  </si>
  <si>
    <t>E22</t>
  </si>
  <si>
    <t>病理科医师1</t>
  </si>
  <si>
    <t>病理学与病理生理学</t>
  </si>
  <si>
    <t>E23</t>
  </si>
  <si>
    <t>病理科医师2</t>
  </si>
  <si>
    <t>医学技术</t>
  </si>
  <si>
    <t>E24</t>
  </si>
  <si>
    <t>超声诊断医师1</t>
  </si>
  <si>
    <t>影像医学与核医学</t>
  </si>
  <si>
    <t>E25</t>
  </si>
  <si>
    <t>医学影像学、临床医学</t>
  </si>
  <si>
    <t>研究生/大学本科</t>
  </si>
  <si>
    <t>专业性硕士及以上/学士</t>
  </si>
  <si>
    <t>本硕方向一致或专业大类相同，且为普通全日制（不含专升本）。学历为大学本科的，须取得住院医师规范化培训合格证，且为普通全日制（不含专升本）。</t>
  </si>
  <si>
    <t>E26</t>
  </si>
  <si>
    <t>心电图诊断医师</t>
  </si>
  <si>
    <t>E27</t>
  </si>
  <si>
    <t>E28</t>
  </si>
  <si>
    <t>E29</t>
  </si>
  <si>
    <t>医保质控医师</t>
  </si>
  <si>
    <t>硕士及以上/学士</t>
  </si>
  <si>
    <t>E30</t>
  </si>
  <si>
    <t>器材科</t>
  </si>
  <si>
    <t>生物医学工程（0831）（085409）</t>
  </si>
  <si>
    <t>硕士及以上</t>
  </si>
  <si>
    <t>本硕方向一致或专业大类相同，且为普通全日制（不含专升本）。（设备维修方向）</t>
  </si>
  <si>
    <t>E31</t>
  </si>
  <si>
    <t>护理学、护理</t>
  </si>
  <si>
    <t>枣阳市中医医院</t>
  </si>
  <si>
    <t>E32</t>
  </si>
  <si>
    <t>内科中医师</t>
  </si>
  <si>
    <t>中医内科学</t>
  </si>
  <si>
    <t>年龄在35周岁及以下；博士年龄在40周岁及以下</t>
  </si>
  <si>
    <t xml:space="preserve">本硕专业方向一致或专业大类相同，大学本科学历为普通全日制。
</t>
  </si>
  <si>
    <t>E33</t>
  </si>
  <si>
    <t>外科中西医结合医师</t>
  </si>
  <si>
    <t>中西医结合临床</t>
  </si>
  <si>
    <t>E34</t>
  </si>
  <si>
    <t>内科医师</t>
  </si>
  <si>
    <t>中医学、中西医临床医学</t>
  </si>
  <si>
    <t>大学本科</t>
  </si>
  <si>
    <t>学士</t>
  </si>
  <si>
    <t>年龄在35周岁及以下</t>
  </si>
  <si>
    <t>可根据招聘情况调剂到外科方向。</t>
  </si>
  <si>
    <t>E35</t>
  </si>
  <si>
    <t>外科医师</t>
  </si>
  <si>
    <t>中医学、中医骨伤科学、中西医临床医学</t>
  </si>
  <si>
    <t>可根据招聘情况调剂到内科方向。</t>
  </si>
  <si>
    <t>E36</t>
  </si>
  <si>
    <t>临床医学</t>
  </si>
  <si>
    <t>E37</t>
  </si>
  <si>
    <t>耳鼻喉科、病理、放射、检验医师</t>
  </si>
  <si>
    <t>E38</t>
  </si>
  <si>
    <t>口腔科医师</t>
  </si>
  <si>
    <t>口腔医学</t>
  </si>
  <si>
    <t>E39</t>
  </si>
  <si>
    <t>护理</t>
  </si>
  <si>
    <t>年龄在30周岁及以下；博士年龄在35周岁及以下</t>
  </si>
  <si>
    <t>枣阳市妇幼保健院</t>
  </si>
  <si>
    <t>E40</t>
  </si>
  <si>
    <t>超声医师</t>
  </si>
  <si>
    <t>临床医学、医学影像学</t>
  </si>
  <si>
    <t>专业型硕士及以上/学士</t>
  </si>
  <si>
    <t>E41</t>
  </si>
  <si>
    <t>外科医生</t>
  </si>
  <si>
    <t>E42</t>
  </si>
  <si>
    <t>妇产科医生</t>
  </si>
  <si>
    <t>E43</t>
  </si>
  <si>
    <t>儿科医生</t>
  </si>
  <si>
    <t>临床医学、儿科学</t>
  </si>
  <si>
    <t>E44</t>
  </si>
  <si>
    <t>内科医生</t>
  </si>
  <si>
    <t>E45</t>
  </si>
  <si>
    <t>病理室医生</t>
  </si>
  <si>
    <t>枣阳市精神卫生中心</t>
  </si>
  <si>
    <t>E46</t>
  </si>
  <si>
    <t>精神科医生</t>
  </si>
  <si>
    <t>精神病与精神卫生学</t>
  </si>
  <si>
    <t>临床医学、精神医学</t>
  </si>
  <si>
    <t>E47</t>
  </si>
  <si>
    <t>中医科医生</t>
  </si>
  <si>
    <t>中医内科学、中西医结合临床</t>
  </si>
  <si>
    <t>中医学、中西医临床医学、中医康复学</t>
  </si>
  <si>
    <t>E48</t>
  </si>
  <si>
    <t>临床护士</t>
  </si>
  <si>
    <t>2025年枣阳市卫健系统事业单位进校园招聘高层次人才岗位表</t>
    <phoneticPr fontId="6" type="noConversion"/>
  </si>
  <si>
    <t>本硕专业方向一致，应届毕业生。大学本科学历为普通全日制（不含专升本）。</t>
    <phoneticPr fontId="6" type="noConversion"/>
  </si>
  <si>
    <t>本硕方向一致或专业大类相同，且为普通全日制（不含专升本）。学历为大学本科的，须取得住院医师规范化培训合格证，且为普通全日制（不含专升本）。</t>
    <phoneticPr fontId="6" type="noConversion"/>
  </si>
  <si>
    <t>须取得住院医师规范化培训合格证</t>
    <phoneticPr fontId="6" type="noConversion"/>
  </si>
  <si>
    <t>本硕专业方向一致或专业大类相同；学历为大学本科的，须取得住院医师规范化培训合格证，且为普通全日制（不含专升本）。</t>
    <phoneticPr fontId="6" type="noConversion"/>
  </si>
  <si>
    <t>中医科医师</t>
    <phoneticPr fontId="6" type="noConversion"/>
  </si>
  <si>
    <t>妇科医师</t>
    <phoneticPr fontId="6" type="noConversion"/>
  </si>
  <si>
    <t>儿科和儿童保健科</t>
    <phoneticPr fontId="6" type="noConversion"/>
  </si>
  <si>
    <t>产科医师</t>
    <phoneticPr fontId="6" type="noConversion"/>
  </si>
  <si>
    <t>烧伤整形/医学美容/皮肤</t>
    <phoneticPr fontId="6" type="noConversion"/>
  </si>
  <si>
    <t>超声诊断医师2</t>
    <phoneticPr fontId="6" type="noConversion"/>
  </si>
  <si>
    <t>TCD、脑电图医师</t>
    <phoneticPr fontId="6" type="noConversion"/>
  </si>
  <si>
    <t>医学影像科</t>
    <phoneticPr fontId="6" type="noConversion"/>
  </si>
  <si>
    <t>护理管理岗</t>
    <phoneticPr fontId="6" type="noConversion"/>
  </si>
  <si>
    <t>枣阳市第一人民医院</t>
    <phoneticPr fontId="6" type="noConversion"/>
  </si>
  <si>
    <t>剩余岗位数</t>
    <phoneticPr fontId="6" type="noConversion"/>
  </si>
  <si>
    <t>20250228面试人数</t>
    <phoneticPr fontId="6" type="noConversion"/>
  </si>
  <si>
    <t>20250301面试人数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</si>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</sst>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24"/>
      <name val="方正小标宋_GBK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b/>
      <sz val="12"/>
      <name val="宋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abSelected="1" zoomScale="120" zoomScaleNormal="120" workbookViewId="0">
      <selection sqref="A1:P1"/>
    </sheetView>
  </sheetViews>
  <sheetFormatPr defaultColWidth="9" defaultRowHeight="14.25"/>
  <cols>
    <col min="1" max="1" width="4.625" customWidth="1"/>
    <col min="2" max="2" width="19.125" customWidth="1"/>
    <col min="3" max="3" width="5.25" customWidth="1"/>
    <col min="4" max="4" width="15.375" style="3" customWidth="1"/>
    <col min="5" max="8" width="5.125" style="4" customWidth="1"/>
    <col min="9" max="10" width="16.875" style="3" customWidth="1"/>
    <col min="11" max="11" width="16.375" style="3" customWidth="1"/>
    <col min="12" max="12" width="10.625" style="3" customWidth="1"/>
    <col min="13" max="13" width="12.5" style="3" customWidth="1"/>
    <col min="14" max="14" width="10.125" customWidth="1"/>
    <col min="15" max="15" width="31.375" style="3" customWidth="1"/>
    <col min="16" max="16" width="16.875" style="3" customWidth="1"/>
  </cols>
  <sheetData>
    <row r="1" spans="1:16" ht="51.75" customHeight="1">
      <c r="A1" s="11" t="s">
        <v>159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0" customHeight="1">
      <c r="A2" s="12" t="s">
        <v>0</v>
      </c>
      <c r="B2" s="12" t="s">
        <v>1</v>
      </c>
      <c r="C2" s="12" t="s">
        <v>2</v>
      </c>
      <c r="D2" s="13" t="s">
        <v>3</v>
      </c>
      <c r="E2" s="14" t="s">
        <v>4</v>
      </c>
      <c r="F2" s="15" t="s">
        <v>175</v>
      </c>
      <c r="G2" s="15" t="s">
        <v>176</v>
      </c>
      <c r="H2" s="15" t="s">
        <v>174</v>
      </c>
      <c r="I2" s="12" t="s">
        <v>5</v>
      </c>
      <c r="J2" s="12"/>
      <c r="K2" s="12"/>
      <c r="L2" s="12"/>
      <c r="M2" s="12"/>
      <c r="N2" s="12"/>
      <c r="O2" s="12"/>
      <c r="P2" s="12" t="s">
        <v>6</v>
      </c>
    </row>
    <row r="3" spans="1:16" s="1" customFormat="1" ht="50.25" customHeight="1">
      <c r="A3" s="12"/>
      <c r="B3" s="12"/>
      <c r="C3" s="12"/>
      <c r="D3" s="13"/>
      <c r="E3" s="14"/>
      <c r="F3" s="16"/>
      <c r="G3" s="16"/>
      <c r="H3" s="16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8" t="s">
        <v>12</v>
      </c>
      <c r="O3" s="8" t="s">
        <v>13</v>
      </c>
      <c r="P3" s="12"/>
    </row>
    <row r="4" spans="1:16" s="2" customFormat="1" ht="27">
      <c r="A4" s="6">
        <v>1</v>
      </c>
      <c r="B4" s="6" t="s">
        <v>14</v>
      </c>
      <c r="C4" s="6" t="s">
        <v>15</v>
      </c>
      <c r="D4" s="7" t="s">
        <v>16</v>
      </c>
      <c r="E4" s="17">
        <v>3</v>
      </c>
      <c r="F4" s="17">
        <v>0</v>
      </c>
      <c r="G4" s="17"/>
      <c r="H4" s="17">
        <f>IF((E4-F4-G4)&lt;0,0,(E4-F4-G4))</f>
        <v>3</v>
      </c>
      <c r="I4" s="7" t="s">
        <v>17</v>
      </c>
      <c r="J4" s="7"/>
      <c r="K4" s="7" t="s">
        <v>18</v>
      </c>
      <c r="L4" s="7" t="s">
        <v>19</v>
      </c>
      <c r="M4" s="7" t="s">
        <v>20</v>
      </c>
      <c r="N4" s="9"/>
      <c r="O4" s="10"/>
      <c r="P4" s="10"/>
    </row>
    <row r="5" spans="1:16" s="2" customFormat="1" ht="28.5">
      <c r="A5" s="6">
        <v>2</v>
      </c>
      <c r="B5" s="6" t="s">
        <v>14</v>
      </c>
      <c r="C5" s="6" t="s">
        <v>21</v>
      </c>
      <c r="D5" s="7" t="s">
        <v>22</v>
      </c>
      <c r="E5" s="17">
        <v>2</v>
      </c>
      <c r="F5" s="17">
        <v>0</v>
      </c>
      <c r="G5" s="17"/>
      <c r="H5" s="17">
        <f t="shared" ref="H5:H51" si="0">IF((E5-F5-G5)&lt;0,0,(E5-F5-G5))</f>
        <v>2</v>
      </c>
      <c r="I5" s="7" t="s">
        <v>23</v>
      </c>
      <c r="J5" s="7"/>
      <c r="K5" s="7" t="s">
        <v>18</v>
      </c>
      <c r="L5" s="7" t="s">
        <v>24</v>
      </c>
      <c r="M5" s="7" t="s">
        <v>25</v>
      </c>
      <c r="N5" s="9"/>
      <c r="O5" s="10" t="s">
        <v>26</v>
      </c>
      <c r="P5" s="10" t="s">
        <v>27</v>
      </c>
    </row>
    <row r="6" spans="1:16" s="2" customFormat="1" ht="28.5">
      <c r="A6" s="6">
        <v>3</v>
      </c>
      <c r="B6" s="6" t="s">
        <v>14</v>
      </c>
      <c r="C6" s="6" t="s">
        <v>28</v>
      </c>
      <c r="D6" s="7" t="s">
        <v>29</v>
      </c>
      <c r="E6" s="17">
        <v>3</v>
      </c>
      <c r="F6" s="17">
        <v>5</v>
      </c>
      <c r="G6" s="17"/>
      <c r="H6" s="17">
        <f t="shared" si="0"/>
        <v>0</v>
      </c>
      <c r="I6" s="7" t="s">
        <v>30</v>
      </c>
      <c r="J6" s="7"/>
      <c r="K6" s="7" t="s">
        <v>18</v>
      </c>
      <c r="L6" s="7" t="s">
        <v>24</v>
      </c>
      <c r="M6" s="7" t="s">
        <v>25</v>
      </c>
      <c r="N6" s="9"/>
      <c r="O6" s="10" t="s">
        <v>26</v>
      </c>
      <c r="P6" s="10" t="s">
        <v>27</v>
      </c>
    </row>
    <row r="7" spans="1:16" s="2" customFormat="1" ht="28.5">
      <c r="A7" s="6">
        <v>4</v>
      </c>
      <c r="B7" s="6" t="s">
        <v>14</v>
      </c>
      <c r="C7" s="6" t="s">
        <v>31</v>
      </c>
      <c r="D7" s="7" t="s">
        <v>32</v>
      </c>
      <c r="E7" s="17">
        <v>2</v>
      </c>
      <c r="F7" s="17">
        <v>1</v>
      </c>
      <c r="G7" s="17"/>
      <c r="H7" s="17">
        <f t="shared" si="0"/>
        <v>1</v>
      </c>
      <c r="I7" s="7" t="s">
        <v>30</v>
      </c>
      <c r="J7" s="7"/>
      <c r="K7" s="7" t="s">
        <v>18</v>
      </c>
      <c r="L7" s="7" t="s">
        <v>24</v>
      </c>
      <c r="M7" s="7" t="s">
        <v>25</v>
      </c>
      <c r="N7" s="9"/>
      <c r="O7" s="10" t="s">
        <v>26</v>
      </c>
      <c r="P7" s="10" t="s">
        <v>27</v>
      </c>
    </row>
    <row r="8" spans="1:16" s="2" customFormat="1" ht="28.5">
      <c r="A8" s="6">
        <v>5</v>
      </c>
      <c r="B8" s="6" t="s">
        <v>14</v>
      </c>
      <c r="C8" s="6" t="s">
        <v>33</v>
      </c>
      <c r="D8" s="7" t="s">
        <v>34</v>
      </c>
      <c r="E8" s="17">
        <v>1</v>
      </c>
      <c r="F8" s="17">
        <v>0</v>
      </c>
      <c r="G8" s="17">
        <v>1</v>
      </c>
      <c r="H8" s="17">
        <f t="shared" si="0"/>
        <v>0</v>
      </c>
      <c r="I8" s="7" t="s">
        <v>35</v>
      </c>
      <c r="J8" s="7"/>
      <c r="K8" s="7" t="s">
        <v>18</v>
      </c>
      <c r="L8" s="7" t="s">
        <v>24</v>
      </c>
      <c r="M8" s="7" t="s">
        <v>25</v>
      </c>
      <c r="N8" s="9"/>
      <c r="O8" s="10" t="s">
        <v>26</v>
      </c>
      <c r="P8" s="10" t="s">
        <v>27</v>
      </c>
    </row>
    <row r="9" spans="1:16" s="2" customFormat="1" ht="28.5">
      <c r="A9" s="6">
        <v>6</v>
      </c>
      <c r="B9" s="6" t="s">
        <v>14</v>
      </c>
      <c r="C9" s="6" t="s">
        <v>36</v>
      </c>
      <c r="D9" s="7" t="s">
        <v>164</v>
      </c>
      <c r="E9" s="17">
        <v>1</v>
      </c>
      <c r="F9" s="17">
        <v>2</v>
      </c>
      <c r="G9" s="17"/>
      <c r="H9" s="17">
        <f t="shared" si="0"/>
        <v>0</v>
      </c>
      <c r="I9" s="7" t="s">
        <v>37</v>
      </c>
      <c r="J9" s="7"/>
      <c r="K9" s="7" t="s">
        <v>18</v>
      </c>
      <c r="L9" s="7" t="s">
        <v>24</v>
      </c>
      <c r="M9" s="7" t="s">
        <v>25</v>
      </c>
      <c r="N9" s="9"/>
      <c r="O9" s="10" t="s">
        <v>26</v>
      </c>
      <c r="P9" s="10" t="s">
        <v>27</v>
      </c>
    </row>
    <row r="10" spans="1:16" s="2" customFormat="1" ht="28.5">
      <c r="A10" s="6">
        <v>7</v>
      </c>
      <c r="B10" s="6" t="s">
        <v>14</v>
      </c>
      <c r="C10" s="6" t="s">
        <v>38</v>
      </c>
      <c r="D10" s="7" t="s">
        <v>39</v>
      </c>
      <c r="E10" s="17">
        <v>1</v>
      </c>
      <c r="F10" s="17">
        <v>0</v>
      </c>
      <c r="G10" s="17">
        <v>1</v>
      </c>
      <c r="H10" s="17">
        <f t="shared" si="0"/>
        <v>0</v>
      </c>
      <c r="I10" s="7" t="s">
        <v>30</v>
      </c>
      <c r="J10" s="7"/>
      <c r="K10" s="7" t="s">
        <v>18</v>
      </c>
      <c r="L10" s="7" t="s">
        <v>24</v>
      </c>
      <c r="M10" s="7" t="s">
        <v>25</v>
      </c>
      <c r="N10" s="9"/>
      <c r="O10" s="10" t="s">
        <v>26</v>
      </c>
      <c r="P10" s="10" t="s">
        <v>27</v>
      </c>
    </row>
    <row r="11" spans="1:16" s="2" customFormat="1" ht="28.5">
      <c r="A11" s="6">
        <v>8</v>
      </c>
      <c r="B11" s="6" t="s">
        <v>14</v>
      </c>
      <c r="C11" s="6" t="s">
        <v>40</v>
      </c>
      <c r="D11" s="7" t="s">
        <v>41</v>
      </c>
      <c r="E11" s="17">
        <v>1</v>
      </c>
      <c r="F11" s="17">
        <v>1</v>
      </c>
      <c r="G11" s="17"/>
      <c r="H11" s="17">
        <f t="shared" si="0"/>
        <v>0</v>
      </c>
      <c r="I11" s="7" t="s">
        <v>30</v>
      </c>
      <c r="J11" s="7"/>
      <c r="K11" s="7" t="s">
        <v>18</v>
      </c>
      <c r="L11" s="7" t="s">
        <v>24</v>
      </c>
      <c r="M11" s="7" t="s">
        <v>25</v>
      </c>
      <c r="N11" s="9"/>
      <c r="O11" s="10" t="s">
        <v>26</v>
      </c>
      <c r="P11" s="10" t="s">
        <v>27</v>
      </c>
    </row>
    <row r="12" spans="1:16" s="2" customFormat="1" ht="28.5">
      <c r="A12" s="6">
        <v>9</v>
      </c>
      <c r="B12" s="6" t="s">
        <v>14</v>
      </c>
      <c r="C12" s="6" t="s">
        <v>42</v>
      </c>
      <c r="D12" s="7" t="s">
        <v>43</v>
      </c>
      <c r="E12" s="17">
        <v>1</v>
      </c>
      <c r="F12" s="17">
        <v>1</v>
      </c>
      <c r="G12" s="17"/>
      <c r="H12" s="17">
        <f t="shared" si="0"/>
        <v>0</v>
      </c>
      <c r="I12" s="7" t="s">
        <v>44</v>
      </c>
      <c r="J12" s="7"/>
      <c r="K12" s="7" t="s">
        <v>18</v>
      </c>
      <c r="L12" s="7" t="s">
        <v>24</v>
      </c>
      <c r="M12" s="7" t="s">
        <v>25</v>
      </c>
      <c r="N12" s="9"/>
      <c r="O12" s="10" t="s">
        <v>26</v>
      </c>
      <c r="P12" s="10" t="s">
        <v>27</v>
      </c>
    </row>
    <row r="13" spans="1:16" s="2" customFormat="1" ht="42.75">
      <c r="A13" s="6">
        <v>10</v>
      </c>
      <c r="B13" s="6" t="s">
        <v>14</v>
      </c>
      <c r="C13" s="6" t="s">
        <v>45</v>
      </c>
      <c r="D13" s="7" t="s">
        <v>46</v>
      </c>
      <c r="E13" s="17">
        <v>2</v>
      </c>
      <c r="F13" s="17">
        <v>2</v>
      </c>
      <c r="G13" s="17"/>
      <c r="H13" s="17">
        <f t="shared" si="0"/>
        <v>0</v>
      </c>
      <c r="I13" s="7" t="s">
        <v>44</v>
      </c>
      <c r="J13" s="7"/>
      <c r="K13" s="7" t="s">
        <v>18</v>
      </c>
      <c r="L13" s="7" t="s">
        <v>24</v>
      </c>
      <c r="M13" s="7" t="s">
        <v>25</v>
      </c>
      <c r="N13" s="9"/>
      <c r="O13" s="10" t="s">
        <v>47</v>
      </c>
      <c r="P13" s="10" t="s">
        <v>27</v>
      </c>
    </row>
    <row r="14" spans="1:16" s="2" customFormat="1" ht="28.5">
      <c r="A14" s="6">
        <v>11</v>
      </c>
      <c r="B14" s="6" t="s">
        <v>14</v>
      </c>
      <c r="C14" s="6" t="s">
        <v>48</v>
      </c>
      <c r="D14" s="7" t="s">
        <v>49</v>
      </c>
      <c r="E14" s="17">
        <v>3</v>
      </c>
      <c r="F14" s="17">
        <v>1</v>
      </c>
      <c r="G14" s="17"/>
      <c r="H14" s="17">
        <f t="shared" si="0"/>
        <v>2</v>
      </c>
      <c r="I14" s="7" t="s">
        <v>44</v>
      </c>
      <c r="J14" s="7"/>
      <c r="K14" s="7" t="s">
        <v>18</v>
      </c>
      <c r="L14" s="7" t="s">
        <v>24</v>
      </c>
      <c r="M14" s="7" t="s">
        <v>25</v>
      </c>
      <c r="N14" s="9"/>
      <c r="O14" s="10" t="s">
        <v>26</v>
      </c>
      <c r="P14" s="10" t="s">
        <v>27</v>
      </c>
    </row>
    <row r="15" spans="1:16" s="2" customFormat="1" ht="28.5">
      <c r="A15" s="6">
        <v>12</v>
      </c>
      <c r="B15" s="6" t="s">
        <v>14</v>
      </c>
      <c r="C15" s="6" t="s">
        <v>50</v>
      </c>
      <c r="D15" s="7" t="s">
        <v>165</v>
      </c>
      <c r="E15" s="17">
        <v>1</v>
      </c>
      <c r="F15" s="17">
        <v>1</v>
      </c>
      <c r="G15" s="17"/>
      <c r="H15" s="17">
        <f t="shared" si="0"/>
        <v>0</v>
      </c>
      <c r="I15" s="7" t="s">
        <v>51</v>
      </c>
      <c r="J15" s="7"/>
      <c r="K15" s="7" t="s">
        <v>18</v>
      </c>
      <c r="L15" s="7" t="s">
        <v>24</v>
      </c>
      <c r="M15" s="7" t="s">
        <v>25</v>
      </c>
      <c r="N15" s="9"/>
      <c r="O15" s="10" t="s">
        <v>26</v>
      </c>
      <c r="P15" s="10" t="s">
        <v>27</v>
      </c>
    </row>
    <row r="16" spans="1:16" s="2" customFormat="1" ht="28.5">
      <c r="A16" s="6">
        <v>13</v>
      </c>
      <c r="B16" s="6" t="s">
        <v>14</v>
      </c>
      <c r="C16" s="6" t="s">
        <v>52</v>
      </c>
      <c r="D16" s="7" t="s">
        <v>167</v>
      </c>
      <c r="E16" s="17">
        <v>2</v>
      </c>
      <c r="F16" s="17">
        <v>3</v>
      </c>
      <c r="G16" s="17"/>
      <c r="H16" s="17">
        <f t="shared" si="0"/>
        <v>0</v>
      </c>
      <c r="I16" s="7" t="s">
        <v>51</v>
      </c>
      <c r="J16" s="7"/>
      <c r="K16" s="7" t="s">
        <v>18</v>
      </c>
      <c r="L16" s="7" t="s">
        <v>24</v>
      </c>
      <c r="M16" s="7" t="s">
        <v>25</v>
      </c>
      <c r="N16" s="9"/>
      <c r="O16" s="10" t="s">
        <v>26</v>
      </c>
      <c r="P16" s="10" t="s">
        <v>27</v>
      </c>
    </row>
    <row r="17" spans="1:16" s="2" customFormat="1" ht="28.5">
      <c r="A17" s="6">
        <v>14</v>
      </c>
      <c r="B17" s="6" t="s">
        <v>14</v>
      </c>
      <c r="C17" s="6" t="s">
        <v>53</v>
      </c>
      <c r="D17" s="7" t="s">
        <v>166</v>
      </c>
      <c r="E17" s="17">
        <v>2</v>
      </c>
      <c r="F17" s="17">
        <v>2</v>
      </c>
      <c r="G17" s="17"/>
      <c r="H17" s="17">
        <f t="shared" si="0"/>
        <v>0</v>
      </c>
      <c r="I17" s="7" t="s">
        <v>54</v>
      </c>
      <c r="J17" s="7"/>
      <c r="K17" s="7" t="s">
        <v>18</v>
      </c>
      <c r="L17" s="7" t="s">
        <v>24</v>
      </c>
      <c r="M17" s="7" t="s">
        <v>25</v>
      </c>
      <c r="N17" s="9"/>
      <c r="O17" s="10" t="s">
        <v>26</v>
      </c>
      <c r="P17" s="10" t="s">
        <v>27</v>
      </c>
    </row>
    <row r="18" spans="1:16" s="2" customFormat="1" ht="28.5">
      <c r="A18" s="6">
        <v>15</v>
      </c>
      <c r="B18" s="6" t="s">
        <v>14</v>
      </c>
      <c r="C18" s="6" t="s">
        <v>55</v>
      </c>
      <c r="D18" s="7" t="s">
        <v>56</v>
      </c>
      <c r="E18" s="17">
        <v>1</v>
      </c>
      <c r="F18" s="17">
        <v>0</v>
      </c>
      <c r="G18" s="17"/>
      <c r="H18" s="17">
        <f t="shared" si="0"/>
        <v>1</v>
      </c>
      <c r="I18" s="7" t="s">
        <v>57</v>
      </c>
      <c r="J18" s="7"/>
      <c r="K18" s="7" t="s">
        <v>18</v>
      </c>
      <c r="L18" s="7" t="s">
        <v>24</v>
      </c>
      <c r="M18" s="7" t="s">
        <v>25</v>
      </c>
      <c r="N18" s="9"/>
      <c r="O18" s="10" t="s">
        <v>26</v>
      </c>
      <c r="P18" s="10" t="s">
        <v>27</v>
      </c>
    </row>
    <row r="19" spans="1:16" s="2" customFormat="1" ht="28.5">
      <c r="A19" s="6">
        <v>16</v>
      </c>
      <c r="B19" s="6" t="s">
        <v>14</v>
      </c>
      <c r="C19" s="6" t="s">
        <v>58</v>
      </c>
      <c r="D19" s="7" t="s">
        <v>168</v>
      </c>
      <c r="E19" s="17">
        <v>2</v>
      </c>
      <c r="F19" s="17">
        <v>3</v>
      </c>
      <c r="G19" s="17"/>
      <c r="H19" s="17">
        <f t="shared" si="0"/>
        <v>0</v>
      </c>
      <c r="I19" s="7" t="s">
        <v>59</v>
      </c>
      <c r="J19" s="7"/>
      <c r="K19" s="7" t="s">
        <v>18</v>
      </c>
      <c r="L19" s="7" t="s">
        <v>24</v>
      </c>
      <c r="M19" s="7" t="s">
        <v>25</v>
      </c>
      <c r="N19" s="9"/>
      <c r="O19" s="10" t="s">
        <v>26</v>
      </c>
      <c r="P19" s="10" t="s">
        <v>27</v>
      </c>
    </row>
    <row r="20" spans="1:16" s="2" customFormat="1" ht="28.5">
      <c r="A20" s="6">
        <v>17</v>
      </c>
      <c r="B20" s="6" t="s">
        <v>14</v>
      </c>
      <c r="C20" s="6" t="s">
        <v>60</v>
      </c>
      <c r="D20" s="7" t="s">
        <v>61</v>
      </c>
      <c r="E20" s="17">
        <v>1</v>
      </c>
      <c r="F20" s="17">
        <v>0</v>
      </c>
      <c r="G20" s="17">
        <v>1</v>
      </c>
      <c r="H20" s="17">
        <f t="shared" si="0"/>
        <v>0</v>
      </c>
      <c r="I20" s="7" t="s">
        <v>62</v>
      </c>
      <c r="J20" s="7"/>
      <c r="K20" s="7" t="s">
        <v>18</v>
      </c>
      <c r="L20" s="7" t="s">
        <v>24</v>
      </c>
      <c r="M20" s="7" t="s">
        <v>25</v>
      </c>
      <c r="N20" s="9"/>
      <c r="O20" s="10" t="s">
        <v>26</v>
      </c>
      <c r="P20" s="10" t="s">
        <v>27</v>
      </c>
    </row>
    <row r="21" spans="1:16" s="2" customFormat="1" ht="28.5">
      <c r="A21" s="6">
        <v>18</v>
      </c>
      <c r="B21" s="6" t="s">
        <v>14</v>
      </c>
      <c r="C21" s="6" t="s">
        <v>63</v>
      </c>
      <c r="D21" s="7" t="s">
        <v>64</v>
      </c>
      <c r="E21" s="17">
        <v>1</v>
      </c>
      <c r="F21" s="17">
        <v>0</v>
      </c>
      <c r="G21" s="17">
        <v>1</v>
      </c>
      <c r="H21" s="17">
        <f t="shared" si="0"/>
        <v>0</v>
      </c>
      <c r="I21" s="7" t="s">
        <v>65</v>
      </c>
      <c r="J21" s="7"/>
      <c r="K21" s="7" t="s">
        <v>18</v>
      </c>
      <c r="L21" s="7" t="s">
        <v>24</v>
      </c>
      <c r="M21" s="7" t="s">
        <v>25</v>
      </c>
      <c r="N21" s="9"/>
      <c r="O21" s="10" t="s">
        <v>26</v>
      </c>
      <c r="P21" s="10" t="s">
        <v>27</v>
      </c>
    </row>
    <row r="22" spans="1:16" s="2" customFormat="1" ht="28.5">
      <c r="A22" s="6">
        <v>19</v>
      </c>
      <c r="B22" s="6" t="s">
        <v>14</v>
      </c>
      <c r="C22" s="6" t="s">
        <v>66</v>
      </c>
      <c r="D22" s="7" t="s">
        <v>67</v>
      </c>
      <c r="E22" s="17">
        <v>1</v>
      </c>
      <c r="F22" s="17">
        <v>0</v>
      </c>
      <c r="G22" s="17"/>
      <c r="H22" s="17">
        <f t="shared" si="0"/>
        <v>1</v>
      </c>
      <c r="I22" s="7" t="s">
        <v>68</v>
      </c>
      <c r="J22" s="7"/>
      <c r="K22" s="7" t="s">
        <v>18</v>
      </c>
      <c r="L22" s="7" t="s">
        <v>24</v>
      </c>
      <c r="M22" s="7" t="s">
        <v>25</v>
      </c>
      <c r="N22" s="9"/>
      <c r="O22" s="10" t="s">
        <v>26</v>
      </c>
      <c r="P22" s="10" t="s">
        <v>27</v>
      </c>
    </row>
    <row r="23" spans="1:16" s="2" customFormat="1" ht="28.5">
      <c r="A23" s="6">
        <v>20</v>
      </c>
      <c r="B23" s="6" t="s">
        <v>14</v>
      </c>
      <c r="C23" s="6" t="s">
        <v>69</v>
      </c>
      <c r="D23" s="7" t="s">
        <v>70</v>
      </c>
      <c r="E23" s="17">
        <v>2</v>
      </c>
      <c r="F23" s="17">
        <v>1</v>
      </c>
      <c r="G23" s="17"/>
      <c r="H23" s="17">
        <f t="shared" si="0"/>
        <v>1</v>
      </c>
      <c r="I23" s="7" t="s">
        <v>71</v>
      </c>
      <c r="J23" s="7"/>
      <c r="K23" s="7" t="s">
        <v>18</v>
      </c>
      <c r="L23" s="7" t="s">
        <v>24</v>
      </c>
      <c r="M23" s="7" t="s">
        <v>25</v>
      </c>
      <c r="N23" s="9"/>
      <c r="O23" s="10" t="s">
        <v>26</v>
      </c>
      <c r="P23" s="10" t="s">
        <v>27</v>
      </c>
    </row>
    <row r="24" spans="1:16" s="2" customFormat="1" ht="28.5">
      <c r="A24" s="6">
        <v>21</v>
      </c>
      <c r="B24" s="6" t="s">
        <v>14</v>
      </c>
      <c r="C24" s="6" t="s">
        <v>72</v>
      </c>
      <c r="D24" s="7" t="s">
        <v>73</v>
      </c>
      <c r="E24" s="17">
        <v>1</v>
      </c>
      <c r="F24" s="17">
        <v>0</v>
      </c>
      <c r="G24" s="17"/>
      <c r="H24" s="17">
        <f t="shared" si="0"/>
        <v>1</v>
      </c>
      <c r="I24" s="7" t="s">
        <v>68</v>
      </c>
      <c r="J24" s="7"/>
      <c r="K24" s="7" t="s">
        <v>18</v>
      </c>
      <c r="L24" s="7" t="s">
        <v>19</v>
      </c>
      <c r="M24" s="7" t="s">
        <v>20</v>
      </c>
      <c r="N24" s="9"/>
      <c r="O24" s="10" t="s">
        <v>26</v>
      </c>
      <c r="P24" s="10"/>
    </row>
    <row r="25" spans="1:16" s="2" customFormat="1" ht="28.5">
      <c r="A25" s="6">
        <v>22</v>
      </c>
      <c r="B25" s="6" t="s">
        <v>14</v>
      </c>
      <c r="C25" s="6" t="s">
        <v>74</v>
      </c>
      <c r="D25" s="7" t="s">
        <v>75</v>
      </c>
      <c r="E25" s="17">
        <v>1</v>
      </c>
      <c r="F25" s="17">
        <v>1</v>
      </c>
      <c r="G25" s="17"/>
      <c r="H25" s="17">
        <f t="shared" si="0"/>
        <v>0</v>
      </c>
      <c r="I25" s="7" t="s">
        <v>76</v>
      </c>
      <c r="J25" s="7"/>
      <c r="K25" s="7" t="s">
        <v>18</v>
      </c>
      <c r="L25" s="7" t="s">
        <v>24</v>
      </c>
      <c r="M25" s="7" t="s">
        <v>25</v>
      </c>
      <c r="N25" s="9"/>
      <c r="O25" s="10" t="s">
        <v>26</v>
      </c>
      <c r="P25" s="10" t="s">
        <v>27</v>
      </c>
    </row>
    <row r="26" spans="1:16" s="2" customFormat="1" ht="28.5">
      <c r="A26" s="6">
        <v>23</v>
      </c>
      <c r="B26" s="6" t="s">
        <v>14</v>
      </c>
      <c r="C26" s="6" t="s">
        <v>77</v>
      </c>
      <c r="D26" s="7" t="s">
        <v>78</v>
      </c>
      <c r="E26" s="17">
        <v>1</v>
      </c>
      <c r="F26" s="17">
        <v>0</v>
      </c>
      <c r="G26" s="17"/>
      <c r="H26" s="17">
        <f t="shared" si="0"/>
        <v>1</v>
      </c>
      <c r="I26" s="7" t="s">
        <v>79</v>
      </c>
      <c r="J26" s="7"/>
      <c r="K26" s="7" t="s">
        <v>18</v>
      </c>
      <c r="L26" s="7" t="s">
        <v>24</v>
      </c>
      <c r="M26" s="7" t="s">
        <v>25</v>
      </c>
      <c r="N26" s="9"/>
      <c r="O26" s="10" t="s">
        <v>26</v>
      </c>
      <c r="P26" s="10" t="s">
        <v>27</v>
      </c>
    </row>
    <row r="27" spans="1:16" s="2" customFormat="1" ht="28.5">
      <c r="A27" s="6">
        <v>24</v>
      </c>
      <c r="B27" s="6" t="s">
        <v>14</v>
      </c>
      <c r="C27" s="6" t="s">
        <v>80</v>
      </c>
      <c r="D27" s="7" t="s">
        <v>81</v>
      </c>
      <c r="E27" s="17">
        <v>1</v>
      </c>
      <c r="F27" s="17">
        <v>1</v>
      </c>
      <c r="G27" s="17"/>
      <c r="H27" s="17">
        <f t="shared" si="0"/>
        <v>0</v>
      </c>
      <c r="I27" s="7" t="s">
        <v>82</v>
      </c>
      <c r="J27" s="7"/>
      <c r="K27" s="7" t="s">
        <v>18</v>
      </c>
      <c r="L27" s="7" t="s">
        <v>24</v>
      </c>
      <c r="M27" s="7" t="s">
        <v>25</v>
      </c>
      <c r="N27" s="9"/>
      <c r="O27" s="10" t="s">
        <v>26</v>
      </c>
      <c r="P27" s="10" t="s">
        <v>27</v>
      </c>
    </row>
    <row r="28" spans="1:16" s="2" customFormat="1" ht="71.25">
      <c r="A28" s="6">
        <v>25</v>
      </c>
      <c r="B28" s="6" t="s">
        <v>14</v>
      </c>
      <c r="C28" s="6" t="s">
        <v>83</v>
      </c>
      <c r="D28" s="7" t="s">
        <v>169</v>
      </c>
      <c r="E28" s="17">
        <v>2</v>
      </c>
      <c r="F28" s="17">
        <v>2</v>
      </c>
      <c r="G28" s="17"/>
      <c r="H28" s="17">
        <f t="shared" si="0"/>
        <v>0</v>
      </c>
      <c r="I28" s="7" t="s">
        <v>82</v>
      </c>
      <c r="J28" s="7" t="s">
        <v>84</v>
      </c>
      <c r="K28" s="7" t="s">
        <v>85</v>
      </c>
      <c r="L28" s="7" t="s">
        <v>86</v>
      </c>
      <c r="M28" s="7" t="s">
        <v>25</v>
      </c>
      <c r="N28" s="9"/>
      <c r="O28" s="10" t="s">
        <v>161</v>
      </c>
      <c r="P28" s="10" t="s">
        <v>27</v>
      </c>
    </row>
    <row r="29" spans="1:16" s="2" customFormat="1" ht="71.25">
      <c r="A29" s="6">
        <v>26</v>
      </c>
      <c r="B29" s="6" t="s">
        <v>14</v>
      </c>
      <c r="C29" s="6" t="s">
        <v>88</v>
      </c>
      <c r="D29" s="7" t="s">
        <v>89</v>
      </c>
      <c r="E29" s="17">
        <v>2</v>
      </c>
      <c r="F29" s="17">
        <v>2</v>
      </c>
      <c r="G29" s="17"/>
      <c r="H29" s="17">
        <f t="shared" si="0"/>
        <v>0</v>
      </c>
      <c r="I29" s="7" t="s">
        <v>82</v>
      </c>
      <c r="J29" s="7" t="s">
        <v>84</v>
      </c>
      <c r="K29" s="7" t="s">
        <v>85</v>
      </c>
      <c r="L29" s="7" t="s">
        <v>86</v>
      </c>
      <c r="M29" s="7" t="s">
        <v>25</v>
      </c>
      <c r="N29" s="9"/>
      <c r="O29" s="10" t="s">
        <v>87</v>
      </c>
      <c r="P29" s="10" t="s">
        <v>27</v>
      </c>
    </row>
    <row r="30" spans="1:16" s="2" customFormat="1" ht="71.25">
      <c r="A30" s="6">
        <v>27</v>
      </c>
      <c r="B30" s="6" t="s">
        <v>14</v>
      </c>
      <c r="C30" s="6" t="s">
        <v>90</v>
      </c>
      <c r="D30" s="7" t="s">
        <v>170</v>
      </c>
      <c r="E30" s="17">
        <v>1</v>
      </c>
      <c r="F30" s="17">
        <v>1</v>
      </c>
      <c r="G30" s="17"/>
      <c r="H30" s="17">
        <f t="shared" si="0"/>
        <v>0</v>
      </c>
      <c r="I30" s="7" t="s">
        <v>82</v>
      </c>
      <c r="J30" s="7" t="s">
        <v>84</v>
      </c>
      <c r="K30" s="7" t="s">
        <v>85</v>
      </c>
      <c r="L30" s="7" t="s">
        <v>86</v>
      </c>
      <c r="M30" s="7" t="s">
        <v>25</v>
      </c>
      <c r="N30" s="9"/>
      <c r="O30" s="10" t="s">
        <v>87</v>
      </c>
      <c r="P30" s="10" t="s">
        <v>27</v>
      </c>
    </row>
    <row r="31" spans="1:16" s="2" customFormat="1" ht="71.25">
      <c r="A31" s="6">
        <v>28</v>
      </c>
      <c r="B31" s="6" t="s">
        <v>14</v>
      </c>
      <c r="C31" s="6" t="s">
        <v>91</v>
      </c>
      <c r="D31" s="7" t="s">
        <v>171</v>
      </c>
      <c r="E31" s="17">
        <v>2</v>
      </c>
      <c r="F31" s="17">
        <v>1</v>
      </c>
      <c r="G31" s="17"/>
      <c r="H31" s="17">
        <f t="shared" si="0"/>
        <v>1</v>
      </c>
      <c r="I31" s="7" t="s">
        <v>82</v>
      </c>
      <c r="J31" s="7" t="s">
        <v>84</v>
      </c>
      <c r="K31" s="7" t="s">
        <v>85</v>
      </c>
      <c r="L31" s="7" t="s">
        <v>86</v>
      </c>
      <c r="M31" s="7" t="s">
        <v>25</v>
      </c>
      <c r="N31" s="9"/>
      <c r="O31" s="10" t="s">
        <v>87</v>
      </c>
      <c r="P31" s="10" t="s">
        <v>27</v>
      </c>
    </row>
    <row r="32" spans="1:16" s="2" customFormat="1" ht="71.25">
      <c r="A32" s="6">
        <v>29</v>
      </c>
      <c r="B32" s="6" t="s">
        <v>173</v>
      </c>
      <c r="C32" s="6" t="s">
        <v>92</v>
      </c>
      <c r="D32" s="7" t="s">
        <v>93</v>
      </c>
      <c r="E32" s="17">
        <v>1</v>
      </c>
      <c r="F32" s="17">
        <v>1</v>
      </c>
      <c r="G32" s="17"/>
      <c r="H32" s="17">
        <f t="shared" si="0"/>
        <v>0</v>
      </c>
      <c r="I32" s="7" t="s">
        <v>17</v>
      </c>
      <c r="J32" s="7" t="s">
        <v>17</v>
      </c>
      <c r="K32" s="7" t="s">
        <v>85</v>
      </c>
      <c r="L32" s="7" t="s">
        <v>94</v>
      </c>
      <c r="M32" s="7" t="s">
        <v>25</v>
      </c>
      <c r="N32" s="9"/>
      <c r="O32" s="10" t="s">
        <v>87</v>
      </c>
      <c r="P32" s="10" t="s">
        <v>27</v>
      </c>
    </row>
    <row r="33" spans="1:16" s="2" customFormat="1" ht="42.75">
      <c r="A33" s="6">
        <v>30</v>
      </c>
      <c r="B33" s="6" t="s">
        <v>14</v>
      </c>
      <c r="C33" s="6" t="s">
        <v>95</v>
      </c>
      <c r="D33" s="7" t="s">
        <v>96</v>
      </c>
      <c r="E33" s="17">
        <v>1</v>
      </c>
      <c r="F33" s="17">
        <v>0</v>
      </c>
      <c r="G33" s="17"/>
      <c r="H33" s="17">
        <f t="shared" si="0"/>
        <v>1</v>
      </c>
      <c r="I33" s="7" t="s">
        <v>97</v>
      </c>
      <c r="J33" s="7"/>
      <c r="K33" s="7" t="s">
        <v>18</v>
      </c>
      <c r="L33" s="7" t="s">
        <v>98</v>
      </c>
      <c r="M33" s="7" t="s">
        <v>25</v>
      </c>
      <c r="N33" s="9"/>
      <c r="O33" s="10" t="s">
        <v>99</v>
      </c>
      <c r="P33" s="10" t="s">
        <v>27</v>
      </c>
    </row>
    <row r="34" spans="1:16" s="2" customFormat="1" ht="28.5">
      <c r="A34" s="6">
        <v>31</v>
      </c>
      <c r="B34" s="6" t="s">
        <v>14</v>
      </c>
      <c r="C34" s="6" t="s">
        <v>100</v>
      </c>
      <c r="D34" s="7" t="s">
        <v>172</v>
      </c>
      <c r="E34" s="17">
        <v>8</v>
      </c>
      <c r="F34" s="17">
        <v>1</v>
      </c>
      <c r="G34" s="17"/>
      <c r="H34" s="17">
        <f t="shared" si="0"/>
        <v>7</v>
      </c>
      <c r="I34" s="7" t="s">
        <v>101</v>
      </c>
      <c r="J34" s="7"/>
      <c r="K34" s="7" t="s">
        <v>18</v>
      </c>
      <c r="L34" s="7" t="s">
        <v>98</v>
      </c>
      <c r="M34" s="7" t="s">
        <v>25</v>
      </c>
      <c r="N34" s="9"/>
      <c r="O34" s="10" t="s">
        <v>26</v>
      </c>
      <c r="P34" s="10" t="s">
        <v>27</v>
      </c>
    </row>
    <row r="35" spans="1:16" s="2" customFormat="1" ht="67.5">
      <c r="A35" s="6">
        <v>32</v>
      </c>
      <c r="B35" s="6" t="s">
        <v>102</v>
      </c>
      <c r="C35" s="6" t="s">
        <v>103</v>
      </c>
      <c r="D35" s="7" t="s">
        <v>104</v>
      </c>
      <c r="E35" s="17">
        <v>1</v>
      </c>
      <c r="F35" s="17">
        <v>0</v>
      </c>
      <c r="G35" s="17"/>
      <c r="H35" s="17">
        <f t="shared" si="0"/>
        <v>1</v>
      </c>
      <c r="I35" s="7" t="s">
        <v>105</v>
      </c>
      <c r="J35" s="7"/>
      <c r="K35" s="7" t="s">
        <v>18</v>
      </c>
      <c r="L35" s="7" t="s">
        <v>24</v>
      </c>
      <c r="M35" s="7" t="s">
        <v>106</v>
      </c>
      <c r="N35" s="9"/>
      <c r="O35" s="10" t="s">
        <v>107</v>
      </c>
      <c r="P35" s="10"/>
    </row>
    <row r="36" spans="1:16" s="2" customFormat="1" ht="67.5">
      <c r="A36" s="6">
        <v>33</v>
      </c>
      <c r="B36" s="6" t="s">
        <v>102</v>
      </c>
      <c r="C36" s="6" t="s">
        <v>108</v>
      </c>
      <c r="D36" s="7" t="s">
        <v>109</v>
      </c>
      <c r="E36" s="17">
        <v>1</v>
      </c>
      <c r="F36" s="17">
        <v>0</v>
      </c>
      <c r="G36" s="17"/>
      <c r="H36" s="17">
        <f t="shared" si="0"/>
        <v>1</v>
      </c>
      <c r="I36" s="7" t="s">
        <v>110</v>
      </c>
      <c r="J36" s="7"/>
      <c r="K36" s="7" t="s">
        <v>18</v>
      </c>
      <c r="L36" s="7" t="s">
        <v>24</v>
      </c>
      <c r="M36" s="7" t="s">
        <v>106</v>
      </c>
      <c r="N36" s="9"/>
      <c r="O36" s="10" t="s">
        <v>107</v>
      </c>
      <c r="P36" s="10"/>
    </row>
    <row r="37" spans="1:16" s="2" customFormat="1" ht="28.5">
      <c r="A37" s="6">
        <v>34</v>
      </c>
      <c r="B37" s="6" t="s">
        <v>102</v>
      </c>
      <c r="C37" s="6" t="s">
        <v>111</v>
      </c>
      <c r="D37" s="7" t="s">
        <v>112</v>
      </c>
      <c r="E37" s="17">
        <v>4</v>
      </c>
      <c r="F37" s="17">
        <v>1</v>
      </c>
      <c r="G37" s="17"/>
      <c r="H37" s="17">
        <f t="shared" si="0"/>
        <v>3</v>
      </c>
      <c r="I37" s="7"/>
      <c r="J37" s="7" t="s">
        <v>113</v>
      </c>
      <c r="K37" s="7" t="s">
        <v>114</v>
      </c>
      <c r="L37" s="7" t="s">
        <v>115</v>
      </c>
      <c r="M37" s="7" t="s">
        <v>116</v>
      </c>
      <c r="N37" s="9"/>
      <c r="O37" s="10" t="s">
        <v>162</v>
      </c>
      <c r="P37" s="10" t="s">
        <v>117</v>
      </c>
    </row>
    <row r="38" spans="1:16" s="2" customFormat="1" ht="40.5">
      <c r="A38" s="6">
        <v>35</v>
      </c>
      <c r="B38" s="6" t="s">
        <v>102</v>
      </c>
      <c r="C38" s="6" t="s">
        <v>118</v>
      </c>
      <c r="D38" s="7" t="s">
        <v>119</v>
      </c>
      <c r="E38" s="17">
        <v>2</v>
      </c>
      <c r="F38" s="17">
        <v>1</v>
      </c>
      <c r="G38" s="17"/>
      <c r="H38" s="17">
        <f t="shared" si="0"/>
        <v>1</v>
      </c>
      <c r="I38" s="7"/>
      <c r="J38" s="7" t="s">
        <v>120</v>
      </c>
      <c r="K38" s="7" t="s">
        <v>114</v>
      </c>
      <c r="L38" s="7" t="s">
        <v>115</v>
      </c>
      <c r="M38" s="7" t="s">
        <v>116</v>
      </c>
      <c r="N38" s="9"/>
      <c r="O38" s="10" t="s">
        <v>162</v>
      </c>
      <c r="P38" s="10" t="s">
        <v>121</v>
      </c>
    </row>
    <row r="39" spans="1:16" s="2" customFormat="1" ht="27">
      <c r="A39" s="6">
        <v>36</v>
      </c>
      <c r="B39" s="6" t="s">
        <v>102</v>
      </c>
      <c r="C39" s="6" t="s">
        <v>122</v>
      </c>
      <c r="D39" s="7" t="s">
        <v>16</v>
      </c>
      <c r="E39" s="17">
        <v>2</v>
      </c>
      <c r="F39" s="17">
        <v>1</v>
      </c>
      <c r="G39" s="17">
        <v>1</v>
      </c>
      <c r="H39" s="17">
        <f t="shared" si="0"/>
        <v>0</v>
      </c>
      <c r="I39" s="7"/>
      <c r="J39" s="7" t="s">
        <v>123</v>
      </c>
      <c r="K39" s="7" t="s">
        <v>114</v>
      </c>
      <c r="L39" s="7" t="s">
        <v>115</v>
      </c>
      <c r="M39" s="7" t="s">
        <v>116</v>
      </c>
      <c r="N39" s="9"/>
      <c r="O39" s="10" t="s">
        <v>162</v>
      </c>
      <c r="P39" s="10"/>
    </row>
    <row r="40" spans="1:16" s="2" customFormat="1" ht="40.5">
      <c r="A40" s="6">
        <v>37</v>
      </c>
      <c r="B40" s="6" t="s">
        <v>102</v>
      </c>
      <c r="C40" s="6" t="s">
        <v>124</v>
      </c>
      <c r="D40" s="7" t="s">
        <v>125</v>
      </c>
      <c r="E40" s="17">
        <v>2</v>
      </c>
      <c r="F40" s="17">
        <v>0</v>
      </c>
      <c r="G40" s="17">
        <v>1</v>
      </c>
      <c r="H40" s="17">
        <f t="shared" si="0"/>
        <v>1</v>
      </c>
      <c r="I40" s="7"/>
      <c r="J40" s="7" t="s">
        <v>123</v>
      </c>
      <c r="K40" s="7" t="s">
        <v>114</v>
      </c>
      <c r="L40" s="7" t="s">
        <v>115</v>
      </c>
      <c r="M40" s="7" t="s">
        <v>116</v>
      </c>
      <c r="N40" s="9"/>
      <c r="O40" s="10" t="s">
        <v>162</v>
      </c>
      <c r="P40" s="10"/>
    </row>
    <row r="41" spans="1:16" s="2" customFormat="1" ht="27">
      <c r="A41" s="6">
        <v>38</v>
      </c>
      <c r="B41" s="6" t="s">
        <v>102</v>
      </c>
      <c r="C41" s="6" t="s">
        <v>126</v>
      </c>
      <c r="D41" s="7" t="s">
        <v>127</v>
      </c>
      <c r="E41" s="17">
        <v>1</v>
      </c>
      <c r="F41" s="17">
        <v>3</v>
      </c>
      <c r="G41" s="17"/>
      <c r="H41" s="17">
        <f t="shared" si="0"/>
        <v>0</v>
      </c>
      <c r="I41" s="7"/>
      <c r="J41" s="7" t="s">
        <v>128</v>
      </c>
      <c r="K41" s="7" t="s">
        <v>114</v>
      </c>
      <c r="L41" s="7" t="s">
        <v>115</v>
      </c>
      <c r="M41" s="7" t="s">
        <v>116</v>
      </c>
      <c r="N41" s="9"/>
      <c r="O41" s="10" t="s">
        <v>162</v>
      </c>
      <c r="P41" s="10"/>
    </row>
    <row r="42" spans="1:16" s="2" customFormat="1" ht="67.5">
      <c r="A42" s="6">
        <v>39</v>
      </c>
      <c r="B42" s="6" t="s">
        <v>102</v>
      </c>
      <c r="C42" s="6" t="s">
        <v>129</v>
      </c>
      <c r="D42" s="7" t="s">
        <v>130</v>
      </c>
      <c r="E42" s="17">
        <v>2</v>
      </c>
      <c r="F42" s="17">
        <v>0</v>
      </c>
      <c r="G42" s="17"/>
      <c r="H42" s="17">
        <f t="shared" si="0"/>
        <v>2</v>
      </c>
      <c r="I42" s="7" t="s">
        <v>101</v>
      </c>
      <c r="J42" s="7"/>
      <c r="K42" s="7" t="s">
        <v>18</v>
      </c>
      <c r="L42" s="7" t="s">
        <v>24</v>
      </c>
      <c r="M42" s="7" t="s">
        <v>131</v>
      </c>
      <c r="N42" s="9"/>
      <c r="O42" s="10" t="s">
        <v>160</v>
      </c>
      <c r="P42" s="10"/>
    </row>
    <row r="43" spans="1:16" s="2" customFormat="1" ht="57">
      <c r="A43" s="6">
        <v>40</v>
      </c>
      <c r="B43" s="6" t="s">
        <v>132</v>
      </c>
      <c r="C43" s="6" t="s">
        <v>133</v>
      </c>
      <c r="D43" s="7" t="s">
        <v>134</v>
      </c>
      <c r="E43" s="17">
        <v>1</v>
      </c>
      <c r="F43" s="17">
        <v>0</v>
      </c>
      <c r="G43" s="17"/>
      <c r="H43" s="17">
        <f t="shared" si="0"/>
        <v>1</v>
      </c>
      <c r="I43" s="7" t="s">
        <v>82</v>
      </c>
      <c r="J43" s="7" t="s">
        <v>135</v>
      </c>
      <c r="K43" s="7" t="s">
        <v>85</v>
      </c>
      <c r="L43" s="7" t="s">
        <v>136</v>
      </c>
      <c r="M43" s="7" t="s">
        <v>25</v>
      </c>
      <c r="N43" s="9"/>
      <c r="O43" s="10" t="s">
        <v>163</v>
      </c>
      <c r="P43" s="10" t="s">
        <v>27</v>
      </c>
    </row>
    <row r="44" spans="1:16" s="2" customFormat="1" ht="57">
      <c r="A44" s="6">
        <v>41</v>
      </c>
      <c r="B44" s="6" t="s">
        <v>132</v>
      </c>
      <c r="C44" s="6" t="s">
        <v>137</v>
      </c>
      <c r="D44" s="7" t="s">
        <v>138</v>
      </c>
      <c r="E44" s="17">
        <v>1</v>
      </c>
      <c r="F44" s="17">
        <v>0</v>
      </c>
      <c r="G44" s="17"/>
      <c r="H44" s="17">
        <f t="shared" si="0"/>
        <v>1</v>
      </c>
      <c r="I44" s="7" t="s">
        <v>44</v>
      </c>
      <c r="J44" s="7" t="s">
        <v>123</v>
      </c>
      <c r="K44" s="7" t="s">
        <v>85</v>
      </c>
      <c r="L44" s="7" t="s">
        <v>136</v>
      </c>
      <c r="M44" s="7" t="s">
        <v>25</v>
      </c>
      <c r="N44" s="9"/>
      <c r="O44" s="10" t="s">
        <v>163</v>
      </c>
      <c r="P44" s="10" t="s">
        <v>27</v>
      </c>
    </row>
    <row r="45" spans="1:16" s="2" customFormat="1" ht="57">
      <c r="A45" s="6">
        <v>42</v>
      </c>
      <c r="B45" s="6" t="s">
        <v>132</v>
      </c>
      <c r="C45" s="6" t="s">
        <v>139</v>
      </c>
      <c r="D45" s="7" t="s">
        <v>140</v>
      </c>
      <c r="E45" s="17">
        <v>1</v>
      </c>
      <c r="F45" s="17">
        <v>1</v>
      </c>
      <c r="G45" s="17"/>
      <c r="H45" s="17">
        <f t="shared" si="0"/>
        <v>0</v>
      </c>
      <c r="I45" s="7" t="s">
        <v>51</v>
      </c>
      <c r="J45" s="7" t="s">
        <v>123</v>
      </c>
      <c r="K45" s="7" t="s">
        <v>85</v>
      </c>
      <c r="L45" s="7" t="s">
        <v>136</v>
      </c>
      <c r="M45" s="7" t="s">
        <v>25</v>
      </c>
      <c r="N45" s="9"/>
      <c r="O45" s="10" t="s">
        <v>163</v>
      </c>
      <c r="P45" s="10" t="s">
        <v>27</v>
      </c>
    </row>
    <row r="46" spans="1:16" s="2" customFormat="1" ht="57">
      <c r="A46" s="6">
        <v>43</v>
      </c>
      <c r="B46" s="6" t="s">
        <v>132</v>
      </c>
      <c r="C46" s="6" t="s">
        <v>141</v>
      </c>
      <c r="D46" s="7" t="s">
        <v>142</v>
      </c>
      <c r="E46" s="17">
        <v>1</v>
      </c>
      <c r="F46" s="17">
        <v>1</v>
      </c>
      <c r="G46" s="17"/>
      <c r="H46" s="17">
        <f t="shared" si="0"/>
        <v>0</v>
      </c>
      <c r="I46" s="7" t="s">
        <v>54</v>
      </c>
      <c r="J46" s="7" t="s">
        <v>143</v>
      </c>
      <c r="K46" s="7" t="s">
        <v>85</v>
      </c>
      <c r="L46" s="7" t="s">
        <v>136</v>
      </c>
      <c r="M46" s="7" t="s">
        <v>25</v>
      </c>
      <c r="N46" s="9"/>
      <c r="O46" s="10" t="s">
        <v>163</v>
      </c>
      <c r="P46" s="10" t="s">
        <v>27</v>
      </c>
    </row>
    <row r="47" spans="1:16" s="2" customFormat="1" ht="57">
      <c r="A47" s="6">
        <v>44</v>
      </c>
      <c r="B47" s="6" t="s">
        <v>132</v>
      </c>
      <c r="C47" s="6" t="s">
        <v>144</v>
      </c>
      <c r="D47" s="7" t="s">
        <v>145</v>
      </c>
      <c r="E47" s="17">
        <v>1</v>
      </c>
      <c r="F47" s="17">
        <v>0</v>
      </c>
      <c r="G47" s="17">
        <v>1</v>
      </c>
      <c r="H47" s="17">
        <f t="shared" si="0"/>
        <v>0</v>
      </c>
      <c r="I47" s="7" t="s">
        <v>30</v>
      </c>
      <c r="J47" s="7" t="s">
        <v>123</v>
      </c>
      <c r="K47" s="7" t="s">
        <v>85</v>
      </c>
      <c r="L47" s="7" t="s">
        <v>136</v>
      </c>
      <c r="M47" s="7" t="s">
        <v>25</v>
      </c>
      <c r="N47" s="9"/>
      <c r="O47" s="10" t="s">
        <v>163</v>
      </c>
      <c r="P47" s="10" t="s">
        <v>27</v>
      </c>
    </row>
    <row r="48" spans="1:16" s="2" customFormat="1" ht="57">
      <c r="A48" s="6">
        <v>45</v>
      </c>
      <c r="B48" s="6" t="s">
        <v>132</v>
      </c>
      <c r="C48" s="6" t="s">
        <v>146</v>
      </c>
      <c r="D48" s="7" t="s">
        <v>147</v>
      </c>
      <c r="E48" s="17">
        <v>1</v>
      </c>
      <c r="F48" s="17">
        <v>0</v>
      </c>
      <c r="G48" s="17"/>
      <c r="H48" s="17">
        <f t="shared" si="0"/>
        <v>1</v>
      </c>
      <c r="I48" s="7" t="s">
        <v>76</v>
      </c>
      <c r="J48" s="7" t="s">
        <v>123</v>
      </c>
      <c r="K48" s="7" t="s">
        <v>85</v>
      </c>
      <c r="L48" s="7" t="s">
        <v>136</v>
      </c>
      <c r="M48" s="7" t="s">
        <v>25</v>
      </c>
      <c r="N48" s="9"/>
      <c r="O48" s="10" t="s">
        <v>163</v>
      </c>
      <c r="P48" s="10" t="s">
        <v>27</v>
      </c>
    </row>
    <row r="49" spans="1:16" s="2" customFormat="1" ht="57">
      <c r="A49" s="6">
        <v>46</v>
      </c>
      <c r="B49" s="6" t="s">
        <v>148</v>
      </c>
      <c r="C49" s="6" t="s">
        <v>149</v>
      </c>
      <c r="D49" s="7" t="s">
        <v>150</v>
      </c>
      <c r="E49" s="17">
        <v>2</v>
      </c>
      <c r="F49" s="17">
        <v>0</v>
      </c>
      <c r="G49" s="17"/>
      <c r="H49" s="17">
        <f t="shared" si="0"/>
        <v>2</v>
      </c>
      <c r="I49" s="7" t="s">
        <v>151</v>
      </c>
      <c r="J49" s="7" t="s">
        <v>152</v>
      </c>
      <c r="K49" s="7" t="s">
        <v>85</v>
      </c>
      <c r="L49" s="7" t="s">
        <v>136</v>
      </c>
      <c r="M49" s="7" t="s">
        <v>25</v>
      </c>
      <c r="N49" s="9"/>
      <c r="O49" s="10" t="s">
        <v>163</v>
      </c>
      <c r="P49" s="10" t="s">
        <v>27</v>
      </c>
    </row>
    <row r="50" spans="1:16" s="2" customFormat="1" ht="57">
      <c r="A50" s="6">
        <v>47</v>
      </c>
      <c r="B50" s="6" t="s">
        <v>148</v>
      </c>
      <c r="C50" s="6" t="s">
        <v>153</v>
      </c>
      <c r="D50" s="7" t="s">
        <v>154</v>
      </c>
      <c r="E50" s="17">
        <v>2</v>
      </c>
      <c r="F50" s="17">
        <v>2</v>
      </c>
      <c r="G50" s="17"/>
      <c r="H50" s="17">
        <f t="shared" si="0"/>
        <v>0</v>
      </c>
      <c r="I50" s="7" t="s">
        <v>155</v>
      </c>
      <c r="J50" s="7" t="s">
        <v>156</v>
      </c>
      <c r="K50" s="7" t="s">
        <v>85</v>
      </c>
      <c r="L50" s="7" t="s">
        <v>136</v>
      </c>
      <c r="M50" s="7" t="s">
        <v>25</v>
      </c>
      <c r="N50" s="9"/>
      <c r="O50" s="10" t="s">
        <v>163</v>
      </c>
      <c r="P50" s="10" t="s">
        <v>27</v>
      </c>
    </row>
    <row r="51" spans="1:16" s="2" customFormat="1" ht="28.5">
      <c r="A51" s="6">
        <v>48</v>
      </c>
      <c r="B51" s="6" t="s">
        <v>148</v>
      </c>
      <c r="C51" s="6" t="s">
        <v>157</v>
      </c>
      <c r="D51" s="7" t="s">
        <v>158</v>
      </c>
      <c r="E51" s="17">
        <v>2</v>
      </c>
      <c r="F51" s="17">
        <v>0</v>
      </c>
      <c r="G51" s="17"/>
      <c r="H51" s="17">
        <f t="shared" si="0"/>
        <v>2</v>
      </c>
      <c r="I51" s="7" t="s">
        <v>101</v>
      </c>
      <c r="J51" s="7"/>
      <c r="K51" s="7" t="s">
        <v>18</v>
      </c>
      <c r="L51" s="7" t="s">
        <v>24</v>
      </c>
      <c r="M51" s="7" t="s">
        <v>25</v>
      </c>
      <c r="N51" s="9"/>
      <c r="O51" s="10"/>
      <c r="P51" s="10" t="s">
        <v>27</v>
      </c>
    </row>
    <row r="52" spans="1:16" ht="27.75" customHeight="1">
      <c r="A52" s="20" t="s">
        <v>177</v>
      </c>
      <c r="B52" s="21"/>
      <c r="C52" s="21"/>
      <c r="D52" s="22"/>
      <c r="E52" s="23">
        <f>SUM(E4:E51)</f>
        <v>81</v>
      </c>
      <c r="F52" s="23">
        <f t="shared" ref="F52:H52" si="1">SUM(F4:F51)</f>
        <v>43</v>
      </c>
      <c r="G52" s="23">
        <f t="shared" si="1"/>
        <v>7</v>
      </c>
      <c r="H52" s="23">
        <f t="shared" si="1"/>
        <v>38</v>
      </c>
      <c r="I52" s="19"/>
      <c r="J52" s="19"/>
      <c r="K52" s="19"/>
      <c r="L52" s="19"/>
      <c r="M52" s="19"/>
      <c r="N52" s="18"/>
      <c r="O52" s="19"/>
      <c r="P52" s="19"/>
    </row>
  </sheetData>
  <autoFilter ref="A3:P52"/>
  <mergeCells count="12">
    <mergeCell ref="A52:D52"/>
    <mergeCell ref="A1:P1"/>
    <mergeCell ref="I2:O2"/>
    <mergeCell ref="A2:A3"/>
    <mergeCell ref="B2:B3"/>
    <mergeCell ref="C2:C3"/>
    <mergeCell ref="D2:D3"/>
    <mergeCell ref="E2:E3"/>
    <mergeCell ref="P2:P3"/>
    <mergeCell ref="F2:F3"/>
    <mergeCell ref="H2:H3"/>
    <mergeCell ref="G2:G3"/>
  </mergeCells>
  <phoneticPr fontId="6" type="noConversion"/>
  <printOptions horizontalCentered="1"/>
  <pageMargins left="0.39370078740157499" right="0.39370078740157499" top="0.59055118110236204" bottom="0.59055118110236204" header="0.31496062992126" footer="0.31496062992126"/>
  <pageSetup paperSize="9" scale="7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校招岗位一览表</vt:lpstr>
      <vt:lpstr>校招岗位一览表!Print_Titles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2025-02-18T01:18:00Z</cp:lastPrinted>
  <dcterms:created xsi:type="dcterms:W3CDTF">2024-01-25T02:37:00Z</dcterms:created>
  <dcterms:modified xsi:type="dcterms:W3CDTF">2025-03-03T02:04:37Z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93FDB69BD9A143669862A9CE42C66863_13</vt:lpwstr>
  </property>
  <property fmtid="{D5CDD505-2E9C-101B-9397-08002B2CF9AE}" pid="3" name="KSOProductBuildVer">
    <vt:lpwstr>2052-12.1.0.19770</vt:lpwstr>
  </property>
</Properties>
</file>