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递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/>
  <c r="I12"/>
  <c r="L11"/>
  <c r="I11"/>
  <c r="L10"/>
  <c r="I10"/>
  <c r="L9"/>
  <c r="I9"/>
  <c r="L5"/>
  <c r="I5"/>
  <c r="L4"/>
  <c r="I4"/>
</calcChain>
</file>

<file path=xl/sharedStrings.xml><?xml version="1.0" encoding="utf-8"?>
<sst xmlns="http://schemas.openxmlformats.org/spreadsheetml/2006/main" count="69" uniqueCount="58">
  <si>
    <t>枣阳市2024年公开招聘事业单位工作人员（A类、E类）考察递补名单</t>
  </si>
  <si>
    <t>序号</t>
  </si>
  <si>
    <t>招聘单位</t>
  </si>
  <si>
    <t>岗位名称</t>
  </si>
  <si>
    <t>招聘
数量</t>
  </si>
  <si>
    <t>姓名</t>
  </si>
  <si>
    <t>性别</t>
  </si>
  <si>
    <t>笔试成绩</t>
  </si>
  <si>
    <t>加分</t>
  </si>
  <si>
    <t>笔试总成绩</t>
  </si>
  <si>
    <t>面试成绩</t>
  </si>
  <si>
    <t>综合成绩</t>
  </si>
  <si>
    <t>综合成绩
岗位排名</t>
  </si>
  <si>
    <t>备注</t>
  </si>
  <si>
    <t>枣阳市财政局</t>
  </si>
  <si>
    <t>A07-乡镇财政所专管员</t>
  </si>
  <si>
    <t>张丹颖</t>
  </si>
  <si>
    <t>女</t>
  </si>
  <si>
    <t>递补，第3名苏馨放弃</t>
  </si>
  <si>
    <t>枣阳市七方人力资源和社会保障服务中心</t>
  </si>
  <si>
    <t>A14-综合管理岗</t>
  </si>
  <si>
    <t>徐雨婷</t>
  </si>
  <si>
    <t>递补，第1名范雪恺放弃</t>
  </si>
  <si>
    <t>枣阳市石台寺提灌工程服务中心</t>
  </si>
  <si>
    <t>A18-综合管理岗</t>
  </si>
  <si>
    <t>张悦</t>
  </si>
  <si>
    <t>递补，第2名颜杰放弃</t>
  </si>
  <si>
    <t>枣阳市政府投资审计
中心</t>
  </si>
  <si>
    <t>A23-财务审计岗</t>
  </si>
  <si>
    <t>李顺豪</t>
  </si>
  <si>
    <t>男</t>
  </si>
  <si>
    <t>递补，第1名樊伊林放弃</t>
  </si>
  <si>
    <t>枣阳市市场监管综合
执法大队</t>
  </si>
  <si>
    <t>A25-综合管理岗</t>
  </si>
  <si>
    <t>邓凯玲</t>
  </si>
  <si>
    <t>递补，第5名吴晓宇、第11名龚佩佩放弃</t>
  </si>
  <si>
    <t>枣阳市第一人民医院</t>
  </si>
  <si>
    <t>E01-财务科</t>
  </si>
  <si>
    <t>盘星辰</t>
  </si>
  <si>
    <t>免笔试</t>
  </si>
  <si>
    <t>-</t>
  </si>
  <si>
    <t>递补，第1名王丹丹、第3名乔玉琦、
第4名张丰琴放弃</t>
  </si>
  <si>
    <t>枣阳市鹿头镇中心
卫生院</t>
  </si>
  <si>
    <t>E06-临床医生</t>
  </si>
  <si>
    <t>孙娜</t>
  </si>
  <si>
    <t>递补，第2名孙伟放弃</t>
  </si>
  <si>
    <t>枣阳市熊集镇中心
卫生院</t>
  </si>
  <si>
    <t>E17-临床医学岗</t>
  </si>
  <si>
    <t>张凤琪</t>
  </si>
  <si>
    <t>递补，第1名舒欣雨放弃</t>
  </si>
  <si>
    <t>枣阳市妇幼保健院</t>
  </si>
  <si>
    <t>E87-影像医师</t>
  </si>
  <si>
    <t>徐静婷</t>
  </si>
  <si>
    <t>递补，第1名揭宇骞放弃</t>
  </si>
  <si>
    <t>张健</t>
  </si>
  <si>
    <t>递补，第2名刘子莹放弃</t>
  </si>
  <si>
    <t>笔试成绩
岗位排名</t>
    <phoneticPr fontId="5" type="noConversion"/>
  </si>
  <si>
    <t>男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</si>
</sst>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00_);[Red]\(0.0000\)"/>
    <numFmt numFmtId="177" formatCode="0.0000_ "/>
  </numFmts>
  <fonts count="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77" fontId="8" fillId="0" borderId="2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"/>
  <sheetViews>
    <sheetView tabSelected="1" view="pageBreakPreview" workbookViewId="0">
      <selection sqref="A1:N1"/>
    </sheetView>
  </sheetViews>
  <sheetFormatPr defaultColWidth="9" defaultRowHeight="13.5"/>
  <cols>
    <col min="1" max="1" width="6.375" customWidth="1"/>
    <col min="2" max="2" width="18.375" customWidth="1"/>
    <col min="3" max="3" width="14.875" customWidth="1"/>
    <col min="4" max="4" width="6.5" customWidth="1"/>
    <col min="5" max="5" width="9.625" customWidth="1"/>
    <col min="6" max="6" width="6.125" customWidth="1"/>
    <col min="7" max="7" width="9.375"/>
    <col min="8" max="8" width="7.75" customWidth="1"/>
    <col min="9" max="9" width="9.375"/>
    <col min="10" max="10" width="9.25" customWidth="1"/>
    <col min="11" max="12" width="9.375"/>
    <col min="13" max="13" width="9.5" customWidth="1"/>
    <col min="14" max="14" width="38.375" customWidth="1"/>
  </cols>
  <sheetData>
    <row r="1" spans="1:15" s="1" customFormat="1" ht="41.2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5" s="2" customFormat="1" ht="63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5" t="s">
        <v>8</v>
      </c>
      <c r="I2" s="6" t="s">
        <v>9</v>
      </c>
      <c r="J2" s="4" t="s">
        <v>56</v>
      </c>
      <c r="K2" s="7" t="s">
        <v>10</v>
      </c>
      <c r="L2" s="8" t="s">
        <v>11</v>
      </c>
      <c r="M2" s="4" t="s">
        <v>12</v>
      </c>
      <c r="N2" s="3" t="s">
        <v>13</v>
      </c>
    </row>
    <row r="3" spans="1:15" s="18" customFormat="1" ht="36" customHeight="1">
      <c r="A3" s="11">
        <v>1</v>
      </c>
      <c r="B3" s="12" t="s">
        <v>14</v>
      </c>
      <c r="C3" s="13" t="s">
        <v>15</v>
      </c>
      <c r="D3" s="14">
        <v>5</v>
      </c>
      <c r="E3" s="13" t="s">
        <v>16</v>
      </c>
      <c r="F3" s="11" t="s">
        <v>17</v>
      </c>
      <c r="G3" s="15">
        <v>65.833299999999994</v>
      </c>
      <c r="H3" s="15"/>
      <c r="I3" s="15">
        <v>65.833299999999994</v>
      </c>
      <c r="J3" s="11">
        <v>8</v>
      </c>
      <c r="K3" s="16">
        <v>82.84</v>
      </c>
      <c r="L3" s="17">
        <v>76.037300000000002</v>
      </c>
      <c r="M3" s="11">
        <v>6</v>
      </c>
      <c r="N3" s="11" t="s">
        <v>18</v>
      </c>
    </row>
    <row r="4" spans="1:15" s="20" customFormat="1" ht="36" customHeight="1">
      <c r="A4" s="11">
        <v>2</v>
      </c>
      <c r="B4" s="12" t="s">
        <v>19</v>
      </c>
      <c r="C4" s="13" t="s">
        <v>20</v>
      </c>
      <c r="D4" s="14">
        <v>1</v>
      </c>
      <c r="E4" s="13" t="s">
        <v>21</v>
      </c>
      <c r="F4" s="11" t="s">
        <v>17</v>
      </c>
      <c r="G4" s="15">
        <v>63.733333333333299</v>
      </c>
      <c r="H4" s="15"/>
      <c r="I4" s="15">
        <f t="shared" ref="I4:I12" si="0">G4+H4</f>
        <v>63.733333333333299</v>
      </c>
      <c r="J4" s="11">
        <v>3</v>
      </c>
      <c r="K4" s="16">
        <v>80.92</v>
      </c>
      <c r="L4" s="16">
        <f>I4*0.4+K4*0.6</f>
        <v>74.045333333333303</v>
      </c>
      <c r="M4" s="11">
        <v>2</v>
      </c>
      <c r="N4" s="19" t="s">
        <v>22</v>
      </c>
    </row>
    <row r="5" spans="1:15" s="20" customFormat="1" ht="36" customHeight="1">
      <c r="A5" s="11">
        <v>3</v>
      </c>
      <c r="B5" s="12" t="s">
        <v>23</v>
      </c>
      <c r="C5" s="13" t="s">
        <v>24</v>
      </c>
      <c r="D5" s="14">
        <v>2</v>
      </c>
      <c r="E5" s="13" t="s">
        <v>25</v>
      </c>
      <c r="F5" s="21" t="s">
        <v>57</v>
      </c>
      <c r="G5" s="15">
        <v>65.266666666666694</v>
      </c>
      <c r="H5" s="15"/>
      <c r="I5" s="15">
        <f t="shared" si="0"/>
        <v>65.266666666666694</v>
      </c>
      <c r="J5" s="11">
        <v>4</v>
      </c>
      <c r="K5" s="16">
        <v>81.22</v>
      </c>
      <c r="L5" s="16">
        <f>I5*0.4+K5*0.6</f>
        <v>74.838666666666697</v>
      </c>
      <c r="M5" s="11">
        <v>3</v>
      </c>
      <c r="N5" s="19" t="s">
        <v>26</v>
      </c>
      <c r="O5" s="22"/>
    </row>
    <row r="6" spans="1:15" s="20" customFormat="1" ht="36" customHeight="1">
      <c r="A6" s="11">
        <v>4</v>
      </c>
      <c r="B6" s="12" t="s">
        <v>27</v>
      </c>
      <c r="C6" s="13" t="s">
        <v>28</v>
      </c>
      <c r="D6" s="14">
        <v>1</v>
      </c>
      <c r="E6" s="13" t="s">
        <v>29</v>
      </c>
      <c r="F6" s="11" t="s">
        <v>30</v>
      </c>
      <c r="G6" s="15">
        <v>67.333299999999994</v>
      </c>
      <c r="H6" s="15"/>
      <c r="I6" s="15">
        <v>67.333299999999994</v>
      </c>
      <c r="J6" s="11">
        <v>3</v>
      </c>
      <c r="K6" s="16">
        <v>80.5</v>
      </c>
      <c r="L6" s="16">
        <v>75.2333</v>
      </c>
      <c r="M6" s="11">
        <v>2</v>
      </c>
      <c r="N6" s="19" t="s">
        <v>31</v>
      </c>
      <c r="O6" s="22"/>
    </row>
    <row r="7" spans="1:15" s="20" customFormat="1" ht="38.1" customHeight="1">
      <c r="A7" s="11">
        <v>5</v>
      </c>
      <c r="B7" s="12" t="s">
        <v>32</v>
      </c>
      <c r="C7" s="13" t="s">
        <v>33</v>
      </c>
      <c r="D7" s="14">
        <v>10</v>
      </c>
      <c r="E7" s="13" t="s">
        <v>34</v>
      </c>
      <c r="F7" s="11" t="s">
        <v>17</v>
      </c>
      <c r="G7" s="23">
        <v>68.833299999999994</v>
      </c>
      <c r="H7" s="23"/>
      <c r="I7" s="23">
        <v>68.833299999999994</v>
      </c>
      <c r="J7" s="11">
        <v>14</v>
      </c>
      <c r="K7" s="16">
        <v>79.3</v>
      </c>
      <c r="L7" s="16">
        <v>75.113299999999995</v>
      </c>
      <c r="M7" s="11">
        <v>12</v>
      </c>
      <c r="N7" s="24" t="s">
        <v>35</v>
      </c>
      <c r="O7" s="22"/>
    </row>
    <row r="8" spans="1:15" s="18" customFormat="1" ht="36" customHeight="1">
      <c r="A8" s="11">
        <v>6</v>
      </c>
      <c r="B8" s="12" t="s">
        <v>36</v>
      </c>
      <c r="C8" s="13" t="s">
        <v>37</v>
      </c>
      <c r="D8" s="14">
        <v>2</v>
      </c>
      <c r="E8" s="13" t="s">
        <v>38</v>
      </c>
      <c r="F8" s="11" t="s">
        <v>30</v>
      </c>
      <c r="G8" s="23" t="s">
        <v>39</v>
      </c>
      <c r="H8" s="15"/>
      <c r="I8" s="23" t="s">
        <v>40</v>
      </c>
      <c r="J8" s="11" t="s">
        <v>40</v>
      </c>
      <c r="K8" s="16">
        <v>79.08</v>
      </c>
      <c r="L8" s="25" t="s">
        <v>40</v>
      </c>
      <c r="M8" s="11">
        <v>5</v>
      </c>
      <c r="N8" s="12" t="s">
        <v>41</v>
      </c>
    </row>
    <row r="9" spans="1:15" s="20" customFormat="1" ht="36" customHeight="1">
      <c r="A9" s="11">
        <v>7</v>
      </c>
      <c r="B9" s="12" t="s">
        <v>42</v>
      </c>
      <c r="C9" s="13" t="s">
        <v>43</v>
      </c>
      <c r="D9" s="14">
        <v>2</v>
      </c>
      <c r="E9" s="26" t="s">
        <v>44</v>
      </c>
      <c r="F9" s="26" t="s">
        <v>17</v>
      </c>
      <c r="G9" s="15">
        <v>39.6</v>
      </c>
      <c r="H9" s="15"/>
      <c r="I9" s="15">
        <f t="shared" si="0"/>
        <v>39.6</v>
      </c>
      <c r="J9" s="11">
        <v>7</v>
      </c>
      <c r="K9" s="16">
        <v>78.52</v>
      </c>
      <c r="L9" s="16">
        <f>I9*0.4+K9*0.6</f>
        <v>62.951999999999998</v>
      </c>
      <c r="M9" s="11">
        <v>3</v>
      </c>
      <c r="N9" s="19" t="s">
        <v>45</v>
      </c>
    </row>
    <row r="10" spans="1:15" s="20" customFormat="1" ht="36" customHeight="1">
      <c r="A10" s="11">
        <v>8</v>
      </c>
      <c r="B10" s="12" t="s">
        <v>46</v>
      </c>
      <c r="C10" s="13" t="s">
        <v>47</v>
      </c>
      <c r="D10" s="14">
        <v>1</v>
      </c>
      <c r="E10" s="26" t="s">
        <v>48</v>
      </c>
      <c r="F10" s="26" t="s">
        <v>17</v>
      </c>
      <c r="G10" s="15">
        <v>40.966666666666697</v>
      </c>
      <c r="H10" s="15"/>
      <c r="I10" s="15">
        <f t="shared" si="0"/>
        <v>40.966666666666697</v>
      </c>
      <c r="J10" s="11">
        <v>2</v>
      </c>
      <c r="K10" s="16">
        <v>77.86</v>
      </c>
      <c r="L10" s="16">
        <f>I10*0.4+K10*0.6</f>
        <v>63.1026666666667</v>
      </c>
      <c r="M10" s="11">
        <v>2</v>
      </c>
      <c r="N10" s="19" t="s">
        <v>49</v>
      </c>
      <c r="O10" s="22"/>
    </row>
    <row r="11" spans="1:15" s="20" customFormat="1" ht="36" customHeight="1">
      <c r="A11" s="11">
        <v>9</v>
      </c>
      <c r="B11" s="12" t="s">
        <v>50</v>
      </c>
      <c r="C11" s="13" t="s">
        <v>51</v>
      </c>
      <c r="D11" s="14">
        <v>2</v>
      </c>
      <c r="E11" s="26" t="s">
        <v>52</v>
      </c>
      <c r="F11" s="26" t="s">
        <v>17</v>
      </c>
      <c r="G11" s="27">
        <v>40.633333333333297</v>
      </c>
      <c r="H11" s="15"/>
      <c r="I11" s="15">
        <f t="shared" si="0"/>
        <v>40.633333333333297</v>
      </c>
      <c r="J11" s="11">
        <v>4</v>
      </c>
      <c r="K11" s="28">
        <v>82.66</v>
      </c>
      <c r="L11" s="16">
        <f>I11*0.4+K11*0.6</f>
        <v>65.849333333333306</v>
      </c>
      <c r="M11" s="11">
        <v>3</v>
      </c>
      <c r="N11" s="19" t="s">
        <v>53</v>
      </c>
      <c r="O11" s="22"/>
    </row>
    <row r="12" spans="1:15" s="20" customFormat="1" ht="38.1" customHeight="1">
      <c r="A12" s="11">
        <v>10</v>
      </c>
      <c r="B12" s="12" t="s">
        <v>50</v>
      </c>
      <c r="C12" s="13" t="s">
        <v>51</v>
      </c>
      <c r="D12" s="14">
        <v>2</v>
      </c>
      <c r="E12" s="26" t="s">
        <v>54</v>
      </c>
      <c r="F12" s="26" t="s">
        <v>30</v>
      </c>
      <c r="G12" s="27">
        <v>40.8333333333333</v>
      </c>
      <c r="H12" s="23"/>
      <c r="I12" s="15">
        <f t="shared" si="0"/>
        <v>40.8333333333333</v>
      </c>
      <c r="J12" s="11">
        <v>3</v>
      </c>
      <c r="K12" s="28">
        <v>80.06</v>
      </c>
      <c r="L12" s="16">
        <f>I12*0.4+K12*0.6</f>
        <v>64.369333333333302</v>
      </c>
      <c r="M12" s="11">
        <v>4</v>
      </c>
      <c r="N12" s="24" t="s">
        <v>55</v>
      </c>
      <c r="O12" s="22"/>
    </row>
  </sheetData>
  <sortState ref="A3:N7">
    <sortCondition ref="C3"/>
  </sortState>
  <mergeCells count="1">
    <mergeCell ref="A1:N1"/>
  </mergeCells>
  <phoneticPr fontId="5" type="noConversion"/>
  <pageMargins left="0.27500000000000002" right="0.31458333333333299" top="0.31458333333333299" bottom="0.196527777777778" header="0.5" footer="0.5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2023-06-25T08:36:00Z</dcterms:created>
  <dcterms:modified xsi:type="dcterms:W3CDTF">2024-07-02T02:49:20Z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38994C50A7054AC9875CB51CD7849166_11</vt:lpwstr>
  </property>
  <property fmtid="{D5CDD505-2E9C-101B-9397-08002B2CF9AE}" pid="3" name="KSOProductBuildVer">
    <vt:lpwstr>2052-12.1.0.17133</vt:lpwstr>
  </property>
</Properties>
</file>