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核减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<sst xmlns="http://schemas.openxmlformats.org/spreadsheetml/2006/main" count="110" uniqueCount="54">
  <si>
    <t>枣阳市2024年公开招聘事业单位工作人员（A类、E类）岗位核减情况统计表</t>
  </si>
  <si>
    <t>序号</t>
  </si>
  <si>
    <t>招聘单位</t>
  </si>
  <si>
    <t>岗位名称</t>
  </si>
  <si>
    <t>招聘
数量</t>
  </si>
  <si>
    <t>姓名</t>
  </si>
  <si>
    <t>性别</t>
  </si>
  <si>
    <t>笔试成绩</t>
  </si>
  <si>
    <t>加分</t>
  </si>
  <si>
    <t>笔试总成绩</t>
  </si>
  <si>
    <t>笔试成绩
岗位排名</t>
  </si>
  <si>
    <t>面试成绩</t>
  </si>
  <si>
    <t>综合成绩</t>
  </si>
  <si>
    <t>综合成绩
岗位排名</t>
  </si>
  <si>
    <t>备注</t>
  </si>
  <si>
    <t>枣阳市工伤保险服务中心</t>
  </si>
  <si>
    <t>A11-业务综合岗</t>
  </si>
  <si>
    <t>张曦予</t>
  </si>
  <si>
    <t>女</t>
  </si>
  <si>
    <t>放弃</t>
  </si>
  <si>
    <t>张幸子</t>
  </si>
  <si>
    <t>缺考</t>
  </si>
  <si>
    <t>岑亮</t>
  </si>
  <si>
    <t xml:space="preserve"> 缺考</t>
  </si>
  <si>
    <t>襄阳市曲剧传承中心</t>
  </si>
  <si>
    <t>A21-武场
（铜器）</t>
  </si>
  <si>
    <t>王琳</t>
  </si>
  <si>
    <t>肖亚军</t>
  </si>
  <si>
    <t>男</t>
  </si>
  <si>
    <t>递补后放弃</t>
  </si>
  <si>
    <t>汪银银</t>
  </si>
  <si>
    <t>面试成绩未达合格线</t>
  </si>
  <si>
    <t>罗珊</t>
  </si>
  <si>
    <t>枣阳市政府投资审计
中心</t>
  </si>
  <si>
    <t>A24-财务审计岗</t>
  </si>
  <si>
    <t>周钰洋</t>
  </si>
  <si>
    <t>李珂欣</t>
  </si>
  <si>
    <t>张悉奥</t>
  </si>
  <si>
    <t>朱靖雯</t>
  </si>
  <si>
    <t>谭河清</t>
  </si>
  <si>
    <t>枣阳市环城街道综合执法中心</t>
  </si>
  <si>
    <t>A37-综合管理岗</t>
  </si>
  <si>
    <t>宋晨晨</t>
  </si>
  <si>
    <t>黄可欣</t>
  </si>
  <si>
    <t>程泽宇</t>
  </si>
  <si>
    <t>枣阳市熊集镇中心卫生院</t>
  </si>
  <si>
    <t>A42-综合管理岗</t>
  </si>
  <si>
    <t>谢华钰</t>
  </si>
  <si>
    <t>王国豪</t>
  </si>
  <si>
    <t>刘佳昊</t>
  </si>
  <si>
    <t>枣阳市中医医院</t>
  </si>
  <si>
    <t>E94-中医师</t>
  </si>
  <si>
    <t>梅敏</t>
  </si>
  <si>
    <t>放弃后无可递补人员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</si>
</sst>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);[Red]\(0.0000\)"/>
    <numFmt numFmtId="177" formatCode="0.0000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</font>
    <font>
      <b/>
      <sz val="18"/>
      <name val="宋体"/>
      <charset val="134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49" fontId="1" fillId="0" borderId="2" xfId="49" applyNumberFormat="1" applyFont="1" applyFill="1" applyBorder="1" applyAlignment="1">
      <alignment horizontal="center" vertical="center" wrapText="1"/>
    </xf>
    <xf numFmtId="0" fontId="1" fillId="0" borderId="2" xfId="49" applyNumberFormat="1" applyFont="1" applyFill="1" applyBorder="1" applyAlignment="1">
      <alignment horizontal="center" vertical="center" wrapText="1"/>
    </xf>
    <xf numFmtId="0" fontId="6" fillId="0" borderId="2" xfId="49" applyFont="1" applyFill="1" applyBorder="1" applyAlignment="1">
      <alignment horizontal="center" vertical="center"/>
    </xf>
    <xf numFmtId="177" fontId="6" fillId="0" borderId="2" xfId="49" applyNumberFormat="1" applyFont="1" applyFill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center" vertical="center" wrapText="1"/>
    </xf>
    <xf numFmtId="177" fontId="2" fillId="0" borderId="2" xfId="0" applyNumberFormat="1" applyFont="1" applyFill="1" applyBorder="1" applyAlignment="1">
      <alignment horizontal="center" vertical="center"/>
    </xf>
    <xf numFmtId="177" fontId="2" fillId="0" borderId="3" xfId="0" applyNumberFormat="1" applyFont="1" applyFill="1" applyBorder="1" applyAlignment="1">
      <alignment horizontal="center" vertical="center"/>
    </xf>
    <xf numFmtId="176" fontId="7" fillId="0" borderId="2" xfId="49" applyNumberFormat="1" applyFont="1" applyFill="1" applyBorder="1" applyAlignment="1">
      <alignment horizontal="center" vertical="center"/>
    </xf>
    <xf numFmtId="177" fontId="1" fillId="0" borderId="2" xfId="0" applyNumberFormat="1" applyFont="1" applyFill="1" applyBorder="1" applyAlignment="1">
      <alignment horizontal="center" vertical="center" wrapText="1"/>
    </xf>
    <xf numFmtId="0" fontId="7" fillId="0" borderId="2" xfId="49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177" fontId="7" fillId="0" borderId="2" xfId="0" applyNumberFormat="1" applyFont="1" applyFill="1" applyBorder="1" applyAlignment="1">
      <alignment horizontal="center" vertical="center"/>
    </xf>
    <xf numFmtId="177" fontId="7" fillId="0" borderId="2" xfId="0" applyNumberFormat="1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1"/>
  <sheetViews>
    <sheetView tabSelected="1" workbookViewId="0">
      <pane ySplit="2" topLeftCell="A3" activePane="bottomLeft" state="frozen"/>
      <selection/>
      <selection pane="bottomLeft" activeCell="S3" sqref="S3"/>
    </sheetView>
  </sheetViews>
  <sheetFormatPr defaultColWidth="9" defaultRowHeight="13.5"/>
  <cols>
    <col min="1" max="1" width="6.625" customWidth="1"/>
    <col min="2" max="2" width="11.125" customWidth="1"/>
    <col min="7" max="7" width="9.375"/>
    <col min="9" max="9" width="11.875" customWidth="1"/>
    <col min="10" max="10" width="9.625" customWidth="1"/>
    <col min="11" max="12" width="9.375"/>
    <col min="13" max="13" width="10.125" customWidth="1"/>
    <col min="14" max="14" width="18.75" customWidth="1"/>
  </cols>
  <sheetData>
    <row r="1" s="1" customFormat="1" ht="41.25" customHeight="1" spans="1:14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17"/>
      <c r="N1" s="17"/>
    </row>
    <row r="2" s="2" customFormat="1" ht="63" customHeight="1" spans="1:14">
      <c r="A2" s="7" t="s">
        <v>1</v>
      </c>
      <c r="B2" s="7" t="s">
        <v>2</v>
      </c>
      <c r="C2" s="7" t="s">
        <v>3</v>
      </c>
      <c r="D2" s="8" t="s">
        <v>4</v>
      </c>
      <c r="E2" s="7" t="s">
        <v>5</v>
      </c>
      <c r="F2" s="7" t="s">
        <v>6</v>
      </c>
      <c r="G2" s="9" t="s">
        <v>7</v>
      </c>
      <c r="H2" s="9" t="s">
        <v>8</v>
      </c>
      <c r="I2" s="18" t="s">
        <v>9</v>
      </c>
      <c r="J2" s="8" t="s">
        <v>10</v>
      </c>
      <c r="K2" s="19" t="s">
        <v>11</v>
      </c>
      <c r="L2" s="20" t="s">
        <v>12</v>
      </c>
      <c r="M2" s="8" t="s">
        <v>13</v>
      </c>
      <c r="N2" s="7" t="s">
        <v>14</v>
      </c>
    </row>
    <row r="3" s="3" customFormat="1" ht="45" customHeight="1" spans="1:14">
      <c r="A3" s="10">
        <v>1</v>
      </c>
      <c r="B3" s="11" t="s">
        <v>15</v>
      </c>
      <c r="C3" s="12" t="s">
        <v>16</v>
      </c>
      <c r="D3" s="13">
        <v>1</v>
      </c>
      <c r="E3" s="14" t="s">
        <v>17</v>
      </c>
      <c r="F3" s="14" t="s">
        <v>18</v>
      </c>
      <c r="G3" s="15">
        <v>70.4666666666667</v>
      </c>
      <c r="H3" s="16"/>
      <c r="I3" s="16">
        <f t="shared" ref="I3:I21" si="0">G3+H3</f>
        <v>70.4666666666667</v>
      </c>
      <c r="J3" s="11">
        <v>1</v>
      </c>
      <c r="K3" s="21">
        <v>81.56</v>
      </c>
      <c r="L3" s="22">
        <f t="shared" ref="L3:L21" si="1">I3*0.4+K3*0.6</f>
        <v>77.1226666666667</v>
      </c>
      <c r="M3" s="23">
        <v>1</v>
      </c>
      <c r="N3" s="24" t="s">
        <v>19</v>
      </c>
    </row>
    <row r="4" s="4" customFormat="1" ht="45" customHeight="1" spans="1:14">
      <c r="A4" s="10">
        <v>2</v>
      </c>
      <c r="B4" s="11" t="s">
        <v>15</v>
      </c>
      <c r="C4" s="12" t="s">
        <v>16</v>
      </c>
      <c r="D4" s="13">
        <v>1</v>
      </c>
      <c r="E4" s="14" t="s">
        <v>20</v>
      </c>
      <c r="F4" s="14" t="s">
        <v>18</v>
      </c>
      <c r="G4" s="15">
        <v>64.9</v>
      </c>
      <c r="H4" s="16"/>
      <c r="I4" s="16">
        <f t="shared" si="0"/>
        <v>64.9</v>
      </c>
      <c r="J4" s="11">
        <v>2</v>
      </c>
      <c r="K4" s="21">
        <v>0</v>
      </c>
      <c r="L4" s="22">
        <f t="shared" si="1"/>
        <v>25.96</v>
      </c>
      <c r="M4" s="23">
        <v>2</v>
      </c>
      <c r="N4" s="24" t="s">
        <v>21</v>
      </c>
    </row>
    <row r="5" s="5" customFormat="1" ht="45" customHeight="1" spans="1:14">
      <c r="A5" s="10">
        <v>3</v>
      </c>
      <c r="B5" s="11" t="s">
        <v>15</v>
      </c>
      <c r="C5" s="12" t="s">
        <v>16</v>
      </c>
      <c r="D5" s="13">
        <v>1</v>
      </c>
      <c r="E5" s="14" t="s">
        <v>22</v>
      </c>
      <c r="F5" s="14" t="s">
        <v>18</v>
      </c>
      <c r="G5" s="15">
        <v>64.5</v>
      </c>
      <c r="H5" s="16"/>
      <c r="I5" s="16">
        <f t="shared" si="0"/>
        <v>64.5</v>
      </c>
      <c r="J5" s="11">
        <v>3</v>
      </c>
      <c r="K5" s="21">
        <v>0</v>
      </c>
      <c r="L5" s="22">
        <f t="shared" si="1"/>
        <v>25.8</v>
      </c>
      <c r="M5" s="23">
        <v>3</v>
      </c>
      <c r="N5" s="24" t="s">
        <v>23</v>
      </c>
    </row>
    <row r="6" s="3" customFormat="1" ht="45" customHeight="1" spans="1:14">
      <c r="A6" s="10">
        <v>4</v>
      </c>
      <c r="B6" s="11" t="s">
        <v>24</v>
      </c>
      <c r="C6" s="12" t="s">
        <v>25</v>
      </c>
      <c r="D6" s="13">
        <v>2</v>
      </c>
      <c r="E6" s="14" t="s">
        <v>26</v>
      </c>
      <c r="F6" s="14" t="s">
        <v>18</v>
      </c>
      <c r="G6" s="15">
        <v>26.8333333333333</v>
      </c>
      <c r="H6" s="16"/>
      <c r="I6" s="16">
        <f t="shared" si="0"/>
        <v>26.8333333333333</v>
      </c>
      <c r="J6" s="11">
        <v>8</v>
      </c>
      <c r="K6" s="25">
        <v>75.5</v>
      </c>
      <c r="L6" s="22">
        <f t="shared" si="1"/>
        <v>56.0333333333333</v>
      </c>
      <c r="M6" s="23">
        <v>2</v>
      </c>
      <c r="N6" s="24" t="s">
        <v>19</v>
      </c>
    </row>
    <row r="7" s="4" customFormat="1" ht="45" customHeight="1" spans="1:14">
      <c r="A7" s="10">
        <v>5</v>
      </c>
      <c r="B7" s="11" t="s">
        <v>24</v>
      </c>
      <c r="C7" s="12" t="s">
        <v>25</v>
      </c>
      <c r="D7" s="13">
        <v>2</v>
      </c>
      <c r="E7" s="14" t="s">
        <v>27</v>
      </c>
      <c r="F7" s="14" t="s">
        <v>28</v>
      </c>
      <c r="G7" s="15">
        <v>25.3333333333333</v>
      </c>
      <c r="H7" s="16"/>
      <c r="I7" s="16">
        <f t="shared" si="0"/>
        <v>25.3333333333333</v>
      </c>
      <c r="J7" s="11">
        <v>9</v>
      </c>
      <c r="K7" s="26">
        <v>73.6</v>
      </c>
      <c r="L7" s="22">
        <f t="shared" si="1"/>
        <v>54.2933333333333</v>
      </c>
      <c r="M7" s="23">
        <v>3</v>
      </c>
      <c r="N7" s="24" t="s">
        <v>29</v>
      </c>
    </row>
    <row r="8" s="5" customFormat="1" ht="45" customHeight="1" spans="1:14">
      <c r="A8" s="10">
        <v>6</v>
      </c>
      <c r="B8" s="11" t="s">
        <v>24</v>
      </c>
      <c r="C8" s="12" t="s">
        <v>25</v>
      </c>
      <c r="D8" s="13">
        <v>2</v>
      </c>
      <c r="E8" s="14" t="s">
        <v>30</v>
      </c>
      <c r="F8" s="14" t="s">
        <v>28</v>
      </c>
      <c r="G8" s="15">
        <v>28.8</v>
      </c>
      <c r="H8" s="16"/>
      <c r="I8" s="16">
        <f t="shared" si="0"/>
        <v>28.8</v>
      </c>
      <c r="J8" s="11">
        <v>6</v>
      </c>
      <c r="K8" s="26">
        <v>59.2</v>
      </c>
      <c r="L8" s="22">
        <f t="shared" si="1"/>
        <v>47.04</v>
      </c>
      <c r="M8" s="23">
        <v>4</v>
      </c>
      <c r="N8" s="24" t="s">
        <v>31</v>
      </c>
    </row>
    <row r="9" s="3" customFormat="1" ht="45" customHeight="1" spans="1:14">
      <c r="A9" s="10">
        <v>7</v>
      </c>
      <c r="B9" s="11" t="s">
        <v>24</v>
      </c>
      <c r="C9" s="12" t="s">
        <v>25</v>
      </c>
      <c r="D9" s="13">
        <v>2</v>
      </c>
      <c r="E9" s="14" t="s">
        <v>32</v>
      </c>
      <c r="F9" s="14" t="s">
        <v>18</v>
      </c>
      <c r="G9" s="15">
        <v>32.4</v>
      </c>
      <c r="H9" s="16"/>
      <c r="I9" s="16">
        <f t="shared" si="0"/>
        <v>32.4</v>
      </c>
      <c r="J9" s="11">
        <v>3</v>
      </c>
      <c r="K9" s="26">
        <v>0</v>
      </c>
      <c r="L9" s="22">
        <f t="shared" si="1"/>
        <v>12.96</v>
      </c>
      <c r="M9" s="23">
        <v>5</v>
      </c>
      <c r="N9" s="24" t="s">
        <v>23</v>
      </c>
    </row>
    <row r="10" s="4" customFormat="1" ht="45" customHeight="1" spans="1:14">
      <c r="A10" s="10">
        <v>8</v>
      </c>
      <c r="B10" s="11" t="s">
        <v>33</v>
      </c>
      <c r="C10" s="12" t="s">
        <v>34</v>
      </c>
      <c r="D10" s="13">
        <v>2</v>
      </c>
      <c r="E10" s="12" t="s">
        <v>35</v>
      </c>
      <c r="F10" s="11" t="s">
        <v>18</v>
      </c>
      <c r="G10" s="16">
        <v>67.4</v>
      </c>
      <c r="H10" s="16"/>
      <c r="I10" s="16">
        <f t="shared" si="0"/>
        <v>67.4</v>
      </c>
      <c r="J10" s="11">
        <v>4</v>
      </c>
      <c r="K10" s="22">
        <v>79.14</v>
      </c>
      <c r="L10" s="22">
        <f t="shared" si="1"/>
        <v>74.444</v>
      </c>
      <c r="M10" s="11">
        <v>2</v>
      </c>
      <c r="N10" s="24" t="s">
        <v>19</v>
      </c>
    </row>
    <row r="11" s="4" customFormat="1" ht="45" customHeight="1" spans="1:14">
      <c r="A11" s="10">
        <v>9</v>
      </c>
      <c r="B11" s="11" t="s">
        <v>33</v>
      </c>
      <c r="C11" s="12" t="s">
        <v>34</v>
      </c>
      <c r="D11" s="13">
        <v>2</v>
      </c>
      <c r="E11" s="14" t="s">
        <v>36</v>
      </c>
      <c r="F11" s="14" t="s">
        <v>18</v>
      </c>
      <c r="G11" s="15">
        <v>69.7333333333333</v>
      </c>
      <c r="H11" s="16"/>
      <c r="I11" s="16">
        <f t="shared" si="0"/>
        <v>69.7333333333333</v>
      </c>
      <c r="J11" s="11">
        <v>1</v>
      </c>
      <c r="K11" s="21">
        <v>0</v>
      </c>
      <c r="L11" s="22">
        <f t="shared" si="1"/>
        <v>27.8933333333333</v>
      </c>
      <c r="M11" s="23">
        <v>3</v>
      </c>
      <c r="N11" s="24" t="s">
        <v>23</v>
      </c>
    </row>
    <row r="12" s="4" customFormat="1" ht="45" customHeight="1" spans="1:14">
      <c r="A12" s="10">
        <v>10</v>
      </c>
      <c r="B12" s="11" t="s">
        <v>33</v>
      </c>
      <c r="C12" s="12" t="s">
        <v>34</v>
      </c>
      <c r="D12" s="13">
        <v>2</v>
      </c>
      <c r="E12" s="14" t="s">
        <v>37</v>
      </c>
      <c r="F12" s="14" t="s">
        <v>28</v>
      </c>
      <c r="G12" s="15">
        <v>69.3</v>
      </c>
      <c r="H12" s="16"/>
      <c r="I12" s="16">
        <f t="shared" si="0"/>
        <v>69.3</v>
      </c>
      <c r="J12" s="11">
        <v>2</v>
      </c>
      <c r="K12" s="21">
        <v>0</v>
      </c>
      <c r="L12" s="22">
        <f t="shared" si="1"/>
        <v>27.72</v>
      </c>
      <c r="M12" s="23">
        <v>4</v>
      </c>
      <c r="N12" s="24" t="s">
        <v>23</v>
      </c>
    </row>
    <row r="13" s="5" customFormat="1" ht="45" customHeight="1" spans="1:14">
      <c r="A13" s="10">
        <v>11</v>
      </c>
      <c r="B13" s="11" t="s">
        <v>33</v>
      </c>
      <c r="C13" s="12" t="s">
        <v>34</v>
      </c>
      <c r="D13" s="13">
        <v>2</v>
      </c>
      <c r="E13" s="14" t="s">
        <v>38</v>
      </c>
      <c r="F13" s="14" t="s">
        <v>18</v>
      </c>
      <c r="G13" s="15">
        <v>67.9333333333333</v>
      </c>
      <c r="H13" s="16"/>
      <c r="I13" s="16">
        <f t="shared" si="0"/>
        <v>67.9333333333333</v>
      </c>
      <c r="J13" s="11">
        <v>3</v>
      </c>
      <c r="K13" s="21">
        <v>0</v>
      </c>
      <c r="L13" s="22">
        <f t="shared" si="1"/>
        <v>27.1733333333333</v>
      </c>
      <c r="M13" s="23">
        <v>5</v>
      </c>
      <c r="N13" s="24" t="s">
        <v>23</v>
      </c>
    </row>
    <row r="14" s="3" customFormat="1" ht="45" customHeight="1" spans="1:14">
      <c r="A14" s="10">
        <v>12</v>
      </c>
      <c r="B14" s="11" t="s">
        <v>33</v>
      </c>
      <c r="C14" s="12" t="s">
        <v>34</v>
      </c>
      <c r="D14" s="13">
        <v>2</v>
      </c>
      <c r="E14" s="14" t="s">
        <v>39</v>
      </c>
      <c r="F14" s="14" t="s">
        <v>28</v>
      </c>
      <c r="G14" s="16">
        <v>66.9333333333333</v>
      </c>
      <c r="H14" s="16"/>
      <c r="I14" s="16">
        <f t="shared" si="0"/>
        <v>66.9333333333333</v>
      </c>
      <c r="J14" s="11">
        <v>6</v>
      </c>
      <c r="K14" s="21">
        <v>0</v>
      </c>
      <c r="L14" s="22">
        <f t="shared" si="1"/>
        <v>26.7733333333333</v>
      </c>
      <c r="M14" s="23">
        <v>6</v>
      </c>
      <c r="N14" s="24" t="s">
        <v>23</v>
      </c>
    </row>
    <row r="15" s="4" customFormat="1" ht="45" customHeight="1" spans="1:14">
      <c r="A15" s="10">
        <v>13</v>
      </c>
      <c r="B15" s="11" t="s">
        <v>40</v>
      </c>
      <c r="C15" s="12" t="s">
        <v>41</v>
      </c>
      <c r="D15" s="13">
        <v>1</v>
      </c>
      <c r="E15" s="14" t="s">
        <v>42</v>
      </c>
      <c r="F15" s="14" t="s">
        <v>18</v>
      </c>
      <c r="G15" s="15">
        <v>61</v>
      </c>
      <c r="H15" s="16"/>
      <c r="I15" s="16">
        <f t="shared" si="0"/>
        <v>61</v>
      </c>
      <c r="J15" s="11">
        <v>1</v>
      </c>
      <c r="K15" s="21">
        <v>84.18</v>
      </c>
      <c r="L15" s="22">
        <f t="shared" si="1"/>
        <v>74.908</v>
      </c>
      <c r="M15" s="23">
        <v>1</v>
      </c>
      <c r="N15" s="24" t="s">
        <v>19</v>
      </c>
    </row>
    <row r="16" s="5" customFormat="1" ht="45" customHeight="1" spans="1:14">
      <c r="A16" s="10">
        <v>14</v>
      </c>
      <c r="B16" s="11" t="s">
        <v>40</v>
      </c>
      <c r="C16" s="12" t="s">
        <v>41</v>
      </c>
      <c r="D16" s="13">
        <v>1</v>
      </c>
      <c r="E16" s="14" t="s">
        <v>43</v>
      </c>
      <c r="F16" s="14" t="s">
        <v>18</v>
      </c>
      <c r="G16" s="15">
        <v>60.4333333333333</v>
      </c>
      <c r="H16" s="16"/>
      <c r="I16" s="16">
        <f t="shared" si="0"/>
        <v>60.4333333333333</v>
      </c>
      <c r="J16" s="11">
        <v>2</v>
      </c>
      <c r="K16" s="21">
        <v>0</v>
      </c>
      <c r="L16" s="22">
        <f t="shared" si="1"/>
        <v>24.1733333333333</v>
      </c>
      <c r="M16" s="23">
        <v>2</v>
      </c>
      <c r="N16" s="24" t="s">
        <v>23</v>
      </c>
    </row>
    <row r="17" s="3" customFormat="1" ht="45" customHeight="1" spans="1:14">
      <c r="A17" s="10">
        <v>15</v>
      </c>
      <c r="B17" s="11" t="s">
        <v>40</v>
      </c>
      <c r="C17" s="12" t="s">
        <v>41</v>
      </c>
      <c r="D17" s="13">
        <v>1</v>
      </c>
      <c r="E17" s="14" t="s">
        <v>44</v>
      </c>
      <c r="F17" s="14" t="s">
        <v>28</v>
      </c>
      <c r="G17" s="15">
        <v>54.7666666666667</v>
      </c>
      <c r="H17" s="16"/>
      <c r="I17" s="16">
        <f t="shared" si="0"/>
        <v>54.7666666666667</v>
      </c>
      <c r="J17" s="11">
        <v>4</v>
      </c>
      <c r="K17" s="21">
        <v>0</v>
      </c>
      <c r="L17" s="22">
        <f t="shared" si="1"/>
        <v>21.9066666666667</v>
      </c>
      <c r="M17" s="23">
        <v>3</v>
      </c>
      <c r="N17" s="24" t="s">
        <v>23</v>
      </c>
    </row>
    <row r="18" s="3" customFormat="1" ht="45" customHeight="1" spans="1:14">
      <c r="A18" s="10">
        <v>16</v>
      </c>
      <c r="B18" s="11" t="s">
        <v>45</v>
      </c>
      <c r="C18" s="12" t="s">
        <v>46</v>
      </c>
      <c r="D18" s="13">
        <v>1</v>
      </c>
      <c r="E18" s="14" t="s">
        <v>47</v>
      </c>
      <c r="F18" s="14" t="s">
        <v>28</v>
      </c>
      <c r="G18" s="15">
        <v>55.9333333333333</v>
      </c>
      <c r="H18" s="16"/>
      <c r="I18" s="16">
        <f t="shared" si="0"/>
        <v>55.9333333333333</v>
      </c>
      <c r="J18" s="11">
        <v>2</v>
      </c>
      <c r="K18" s="21">
        <v>82.52</v>
      </c>
      <c r="L18" s="22">
        <f t="shared" si="1"/>
        <v>71.8853333333333</v>
      </c>
      <c r="M18" s="23">
        <v>1</v>
      </c>
      <c r="N18" s="24" t="s">
        <v>19</v>
      </c>
    </row>
    <row r="19" s="4" customFormat="1" ht="45" customHeight="1" spans="1:14">
      <c r="A19" s="10">
        <v>17</v>
      </c>
      <c r="B19" s="11" t="s">
        <v>45</v>
      </c>
      <c r="C19" s="12" t="s">
        <v>46</v>
      </c>
      <c r="D19" s="13">
        <v>1</v>
      </c>
      <c r="E19" s="14" t="s">
        <v>48</v>
      </c>
      <c r="F19" s="14" t="s">
        <v>28</v>
      </c>
      <c r="G19" s="15">
        <v>56.7666666666667</v>
      </c>
      <c r="H19" s="16"/>
      <c r="I19" s="16">
        <f t="shared" si="0"/>
        <v>56.7666666666667</v>
      </c>
      <c r="J19" s="11">
        <v>1</v>
      </c>
      <c r="K19" s="21">
        <v>0</v>
      </c>
      <c r="L19" s="22">
        <f t="shared" si="1"/>
        <v>22.7066666666667</v>
      </c>
      <c r="M19" s="23">
        <v>2</v>
      </c>
      <c r="N19" s="24" t="s">
        <v>21</v>
      </c>
    </row>
    <row r="20" s="5" customFormat="1" ht="45" customHeight="1" spans="1:14">
      <c r="A20" s="10">
        <v>18</v>
      </c>
      <c r="B20" s="11" t="s">
        <v>45</v>
      </c>
      <c r="C20" s="12" t="s">
        <v>46</v>
      </c>
      <c r="D20" s="13">
        <v>1</v>
      </c>
      <c r="E20" s="14" t="s">
        <v>49</v>
      </c>
      <c r="F20" s="14" t="s">
        <v>28</v>
      </c>
      <c r="G20" s="15">
        <v>52.5</v>
      </c>
      <c r="H20" s="16"/>
      <c r="I20" s="16">
        <f t="shared" si="0"/>
        <v>52.5</v>
      </c>
      <c r="J20" s="11">
        <v>3</v>
      </c>
      <c r="K20" s="21">
        <v>0</v>
      </c>
      <c r="L20" s="22">
        <f t="shared" si="1"/>
        <v>21</v>
      </c>
      <c r="M20" s="23">
        <v>3</v>
      </c>
      <c r="N20" s="24" t="s">
        <v>23</v>
      </c>
    </row>
    <row r="21" s="3" customFormat="1" ht="45" customHeight="1" spans="1:14">
      <c r="A21" s="10">
        <v>19</v>
      </c>
      <c r="B21" s="11" t="s">
        <v>50</v>
      </c>
      <c r="C21" s="12" t="s">
        <v>51</v>
      </c>
      <c r="D21" s="13">
        <v>2</v>
      </c>
      <c r="E21" s="14" t="s">
        <v>52</v>
      </c>
      <c r="F21" s="14" t="s">
        <v>18</v>
      </c>
      <c r="G21" s="15">
        <v>49.9333333333333</v>
      </c>
      <c r="H21" s="16"/>
      <c r="I21" s="16">
        <f t="shared" si="0"/>
        <v>49.9333333333333</v>
      </c>
      <c r="J21" s="11">
        <v>1</v>
      </c>
      <c r="K21" s="25">
        <v>83.7</v>
      </c>
      <c r="L21" s="22">
        <f t="shared" si="1"/>
        <v>70.1933333333333</v>
      </c>
      <c r="M21" s="23">
        <v>1</v>
      </c>
      <c r="N21" s="24" t="s">
        <v>53</v>
      </c>
    </row>
  </sheetData>
  <sortState ref="A3:N17">
    <sortCondition ref="C3"/>
  </sortState>
  <mergeCells count="1">
    <mergeCell ref="A1:N1"/>
  </mergeCells>
  <pageMargins left="0.751388888888889" right="0.751388888888889" top="1" bottom="1" header="0.5" footer="0.5"/>
  <pageSetup paperSize="9" scale="94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核减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Lieutenant°</cp:lastModifiedBy>
  <dcterms:created xsi:type="dcterms:W3CDTF">2023-06-25T08:37:00Z</dcterms:created>
  <dcterms:modified xsi:type="dcterms:W3CDTF">2024-06-27T00:59:42Z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24AE2B7EFEDA4335B0F008FCA751331C_13</vt:lpwstr>
  </property>
  <property fmtid="{D5CDD505-2E9C-101B-9397-08002B2CF9AE}" pid="3" name="KSOProductBuildVer">
    <vt:lpwstr>2052-12.1.0.16929</vt:lpwstr>
  </property>
</Properties>
</file>