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15015" windowHeight="7770"/>
  </bookViews>
  <sheets>
    <sheet name="综合成绩汇总表" sheetId="1" r:id="rId1"/>
  </sheets>
  <definedNames>
    <definedName name="_xlnm.Print_Titles" localSheetId="0">综合成绩汇总表!$2:$2</definedName>
  </definedNames>
  <calcPr calcId="124519"/>
</workbook>
</file>

<file path=xl/calcChain.xml><?xml version="1.0" encoding="utf-8"?>
<calcChain xmlns="http://schemas.openxmlformats.org/spreadsheetml/2006/main">
  <c r="H30" i="1"/>
  <c r="K30" s="1"/>
  <c r="H29"/>
  <c r="K29" s="1"/>
  <c r="H28"/>
  <c r="K28" s="1"/>
  <c r="H27"/>
  <c r="K27" s="1"/>
  <c r="H26"/>
  <c r="K26" s="1"/>
  <c r="H25"/>
  <c r="K25" s="1"/>
  <c r="H24"/>
  <c r="K24" s="1"/>
  <c r="H23"/>
  <c r="K23" s="1"/>
  <c r="H22"/>
  <c r="K22" s="1"/>
  <c r="H21"/>
  <c r="K21" s="1"/>
  <c r="H20"/>
  <c r="K20" s="1"/>
  <c r="K19"/>
  <c r="H19"/>
  <c r="K18"/>
  <c r="H18"/>
  <c r="K17"/>
  <c r="H17"/>
  <c r="H16"/>
  <c r="K16" s="1"/>
  <c r="H15"/>
  <c r="K15" s="1"/>
  <c r="H14"/>
  <c r="K14" s="1"/>
  <c r="H13"/>
  <c r="K13" s="1"/>
  <c r="H12"/>
  <c r="K12" s="1"/>
  <c r="H11"/>
  <c r="K11" s="1"/>
  <c r="H10"/>
  <c r="K10" s="1"/>
  <c r="H9"/>
  <c r="K9" s="1"/>
  <c r="H8"/>
  <c r="K8" s="1"/>
  <c r="H7"/>
  <c r="K7" s="1"/>
  <c r="H6"/>
  <c r="K6" s="1"/>
  <c r="H5"/>
  <c r="K5" s="1"/>
  <c r="H4"/>
  <c r="K4" s="1"/>
  <c r="H3"/>
  <c r="K3" s="1"/>
</calcChain>
</file>

<file path=xl/sharedStrings.xml><?xml version="1.0" encoding="utf-8"?>
<sst xmlns="http://schemas.openxmlformats.org/spreadsheetml/2006/main" count="102" uniqueCount="75">
  <si>
    <t>枣阳市急救中心面向本市卫健系统事业单位公开选聘工作人员综合成绩汇总表</t>
    <phoneticPr fontId="4" type="noConversion"/>
  </si>
  <si>
    <t>序号</t>
  </si>
  <si>
    <t>岗位/专业</t>
  </si>
  <si>
    <t>招聘人数</t>
  </si>
  <si>
    <t>姓名</t>
  </si>
  <si>
    <t>准考证号</t>
  </si>
  <si>
    <t>公共基础知识</t>
  </si>
  <si>
    <t>综合应用能力</t>
  </si>
  <si>
    <t>笔试成绩</t>
  </si>
  <si>
    <t>岗位排名
（笔试）</t>
  </si>
  <si>
    <t>面试成绩</t>
  </si>
  <si>
    <t>综合成绩</t>
  </si>
  <si>
    <t>岗位排名
（综合）</t>
  </si>
  <si>
    <t>备注</t>
  </si>
  <si>
    <t>J01-办公室综合岗</t>
  </si>
  <si>
    <t>李静</t>
  </si>
  <si>
    <t>202211192110</t>
  </si>
  <si>
    <t>杜佳</t>
  </si>
  <si>
    <t>202211192217</t>
  </si>
  <si>
    <t>江玉霞</t>
  </si>
  <si>
    <t>202211192219</t>
  </si>
  <si>
    <t>王梦雨</t>
  </si>
  <si>
    <t>202211192109</t>
  </si>
  <si>
    <t>常爱峰</t>
  </si>
  <si>
    <t>202211192101</t>
  </si>
  <si>
    <t>李运红</t>
  </si>
  <si>
    <t>202211192222</t>
  </si>
  <si>
    <t>J03-医疗岗</t>
  </si>
  <si>
    <t>王和文</t>
  </si>
  <si>
    <t>202211192112</t>
  </si>
  <si>
    <t>朱陶陶</t>
  </si>
  <si>
    <t>202211192114</t>
  </si>
  <si>
    <t>丁盛</t>
  </si>
  <si>
    <t>202211192124</t>
  </si>
  <si>
    <t>李桂林</t>
  </si>
  <si>
    <t>202211192120</t>
  </si>
  <si>
    <t>亢庆荣</t>
  </si>
  <si>
    <t>202211192123</t>
  </si>
  <si>
    <t>陈慧</t>
  </si>
  <si>
    <t>202211192122</t>
  </si>
  <si>
    <t>李琴琴</t>
  </si>
  <si>
    <t>202211192117</t>
  </si>
  <si>
    <t>曾小芳</t>
  </si>
  <si>
    <t>202211192116</t>
  </si>
  <si>
    <t>孟庆楠</t>
  </si>
  <si>
    <t>202211192115</t>
  </si>
  <si>
    <t>杨卓丽</t>
  </si>
  <si>
    <t>202211192121</t>
  </si>
  <si>
    <t>王桂萍</t>
  </si>
  <si>
    <t>202211192119</t>
  </si>
  <si>
    <t>田雪燕</t>
  </si>
  <si>
    <t>202211192118</t>
  </si>
  <si>
    <t>—</t>
  </si>
  <si>
    <t>缺考</t>
  </si>
  <si>
    <t>J04-护理岗</t>
  </si>
  <si>
    <t>雷富年</t>
  </si>
  <si>
    <t>202211192321</t>
  </si>
  <si>
    <t>张琰</t>
  </si>
  <si>
    <t>202211192316</t>
  </si>
  <si>
    <t>张庆华</t>
  </si>
  <si>
    <t>202211192308</t>
  </si>
  <si>
    <t>李领</t>
  </si>
  <si>
    <t>202211192320</t>
  </si>
  <si>
    <t>郝红宁</t>
  </si>
  <si>
    <t>202211192309</t>
  </si>
  <si>
    <t>沈晶晶</t>
  </si>
  <si>
    <t>202211192304</t>
  </si>
  <si>
    <t>孙书芬</t>
  </si>
  <si>
    <t>202211192318</t>
  </si>
  <si>
    <t>杨小艳</t>
  </si>
  <si>
    <t>202211192305</t>
  </si>
  <si>
    <t>高敏</t>
  </si>
  <si>
    <t>202211192326</t>
  </si>
  <si>
    <t>施洪萍</t>
  </si>
  <si>
    <t>202211192322</t>
  </si>
</sst>
</file>

<file path=xl/styles.xml><?xml version="1.0" encoding="utf-8"?>
<styleSheet xmlns="http://schemas.openxmlformats.org/spreadsheetml/2006/main">
  <numFmts count="1">
    <numFmt numFmtId="176" formatCode="0.00_ "/>
  </numFmts>
  <fonts count="9">
    <font>
      <sz val="11"/>
      <color theme="1"/>
      <name val="宋体"/>
      <family val="2"/>
      <charset val="134"/>
      <scheme val="minor"/>
    </font>
    <font>
      <sz val="10"/>
      <name val="Arial"/>
      <family val="2"/>
    </font>
    <font>
      <sz val="18"/>
      <name val="宋体"/>
      <charset val="134"/>
      <scheme val="minor"/>
    </font>
    <font>
      <sz val="9"/>
      <name val="宋体"/>
      <family val="2"/>
      <charset val="134"/>
      <scheme val="minor"/>
    </font>
    <font>
      <sz val="9"/>
      <name val="宋体"/>
      <charset val="134"/>
      <scheme val="minor"/>
    </font>
    <font>
      <sz val="12"/>
      <name val="Arial"/>
      <family val="2"/>
    </font>
    <font>
      <sz val="12"/>
      <name val="宋体"/>
      <charset val="134"/>
      <scheme val="minor"/>
    </font>
    <font>
      <sz val="11"/>
      <color theme="1"/>
      <name val="宋体"/>
      <charset val="134"/>
      <scheme val="minor"/>
    </font>
    <font>
      <sz val="12"/>
      <name val="宋体"/>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9">
    <xf numFmtId="0" fontId="0" fillId="0" borderId="0">
      <alignment vertical="center"/>
    </xf>
    <xf numFmtId="0" fontId="1" fillId="0" borderId="0"/>
    <xf numFmtId="0" fontId="7"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8" fillId="0" borderId="0"/>
    <xf numFmtId="0" fontId="7" fillId="0" borderId="0">
      <alignment vertical="center"/>
    </xf>
  </cellStyleXfs>
  <cellXfs count="8">
    <xf numFmtId="0" fontId="0" fillId="0" borderId="0" xfId="0">
      <alignment vertical="center"/>
    </xf>
    <xf numFmtId="0" fontId="2" fillId="0" borderId="1" xfId="1" applyFont="1" applyFill="1" applyBorder="1" applyAlignment="1">
      <alignment horizontal="center" vertical="center"/>
    </xf>
    <xf numFmtId="0" fontId="5" fillId="0" borderId="0" xfId="1" applyFont="1" applyFill="1" applyAlignment="1">
      <alignment horizontal="center" vertical="center"/>
    </xf>
    <xf numFmtId="0" fontId="6" fillId="0" borderId="2" xfId="1" applyFont="1" applyFill="1" applyBorder="1" applyAlignment="1">
      <alignment horizontal="center" vertical="center"/>
    </xf>
    <xf numFmtId="176" fontId="6" fillId="0" borderId="2" xfId="1" applyNumberFormat="1" applyFont="1" applyFill="1" applyBorder="1" applyAlignment="1">
      <alignment horizontal="center" vertical="center"/>
    </xf>
    <xf numFmtId="0" fontId="6" fillId="0" borderId="2" xfId="1" applyFont="1" applyFill="1" applyBorder="1" applyAlignment="1">
      <alignment horizontal="center" vertical="center" wrapText="1"/>
    </xf>
    <xf numFmtId="0" fontId="6" fillId="0" borderId="0" xfId="1" applyFont="1" applyFill="1" applyAlignment="1">
      <alignment horizontal="center" vertical="center"/>
    </xf>
    <xf numFmtId="176" fontId="6" fillId="0" borderId="0" xfId="1" applyNumberFormat="1" applyFont="1" applyFill="1" applyAlignment="1">
      <alignment horizontal="center" vertical="center"/>
    </xf>
  </cellXfs>
  <cellStyles count="9">
    <cellStyle name="常规" xfId="0" builtinId="0"/>
    <cellStyle name="常规 2" xfId="2"/>
    <cellStyle name="常规 2 2" xfId="3"/>
    <cellStyle name="常规 3" xfId="4"/>
    <cellStyle name="常规 3 2" xfId="5"/>
    <cellStyle name="常规 4" xfId="6"/>
    <cellStyle name="常规 5" xfId="7"/>
    <cellStyle name="常规 6" xfId="8"/>
    <cellStyle name="常规 7"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M30"/>
  <sheetViews>
    <sheetView tabSelected="1" workbookViewId="0">
      <selection sqref="A1:M1"/>
    </sheetView>
  </sheetViews>
  <sheetFormatPr defaultColWidth="9.125" defaultRowHeight="14.25"/>
  <cols>
    <col min="1" max="1" width="5.375" style="6" customWidth="1"/>
    <col min="2" max="2" width="18.25" style="6" customWidth="1"/>
    <col min="3" max="3" width="9.375" style="6" customWidth="1"/>
    <col min="4" max="4" width="7.375" style="6" customWidth="1"/>
    <col min="5" max="5" width="13.75" style="6" customWidth="1"/>
    <col min="6" max="7" width="13.75" style="7" customWidth="1"/>
    <col min="8" max="8" width="9.375" style="7" customWidth="1"/>
    <col min="9" max="9" width="11.375" style="6" customWidth="1"/>
    <col min="10" max="11" width="9.375" style="7" customWidth="1"/>
    <col min="12" max="12" width="11.25" style="6" customWidth="1"/>
    <col min="13" max="16384" width="9.125" style="6"/>
  </cols>
  <sheetData>
    <row r="1" spans="1:13" s="2" customFormat="1" ht="40.15" customHeight="1">
      <c r="A1" s="1" t="s">
        <v>0</v>
      </c>
      <c r="B1" s="1"/>
      <c r="C1" s="1"/>
      <c r="D1" s="1"/>
      <c r="E1" s="1"/>
      <c r="F1" s="1"/>
      <c r="G1" s="1"/>
      <c r="H1" s="1"/>
      <c r="I1" s="1"/>
      <c r="J1" s="1"/>
      <c r="K1" s="1"/>
      <c r="L1" s="1"/>
      <c r="M1" s="1"/>
    </row>
    <row r="2" spans="1:13" ht="35.1" customHeight="1">
      <c r="A2" s="3" t="s">
        <v>1</v>
      </c>
      <c r="B2" s="3" t="s">
        <v>2</v>
      </c>
      <c r="C2" s="3" t="s">
        <v>3</v>
      </c>
      <c r="D2" s="3" t="s">
        <v>4</v>
      </c>
      <c r="E2" s="3" t="s">
        <v>5</v>
      </c>
      <c r="F2" s="4" t="s">
        <v>6</v>
      </c>
      <c r="G2" s="4" t="s">
        <v>7</v>
      </c>
      <c r="H2" s="4" t="s">
        <v>8</v>
      </c>
      <c r="I2" s="5" t="s">
        <v>9</v>
      </c>
      <c r="J2" s="4" t="s">
        <v>10</v>
      </c>
      <c r="K2" s="4" t="s">
        <v>11</v>
      </c>
      <c r="L2" s="5" t="s">
        <v>12</v>
      </c>
      <c r="M2" s="4" t="s">
        <v>13</v>
      </c>
    </row>
    <row r="3" spans="1:13" ht="21" customHeight="1">
      <c r="A3" s="3">
        <v>1</v>
      </c>
      <c r="B3" s="3" t="s">
        <v>14</v>
      </c>
      <c r="C3" s="3">
        <v>2</v>
      </c>
      <c r="D3" s="3" t="s">
        <v>15</v>
      </c>
      <c r="E3" s="3" t="s">
        <v>16</v>
      </c>
      <c r="F3" s="4">
        <v>72</v>
      </c>
      <c r="G3" s="4">
        <v>75</v>
      </c>
      <c r="H3" s="4">
        <f t="shared" ref="H3:H30" si="0">(F3+G3)/2</f>
        <v>73.5</v>
      </c>
      <c r="I3" s="3">
        <v>1</v>
      </c>
      <c r="J3" s="4">
        <v>80.900000000000006</v>
      </c>
      <c r="K3" s="4">
        <f t="shared" ref="K3:K30" si="1">H3*0.4+J3*0.6</f>
        <v>77.94</v>
      </c>
      <c r="L3" s="3">
        <v>1</v>
      </c>
      <c r="M3" s="3"/>
    </row>
    <row r="4" spans="1:13" ht="21" customHeight="1">
      <c r="A4" s="3">
        <v>2</v>
      </c>
      <c r="B4" s="3" t="s">
        <v>14</v>
      </c>
      <c r="C4" s="3">
        <v>2</v>
      </c>
      <c r="D4" s="3" t="s">
        <v>17</v>
      </c>
      <c r="E4" s="3" t="s">
        <v>18</v>
      </c>
      <c r="F4" s="4">
        <v>55</v>
      </c>
      <c r="G4" s="4">
        <v>64</v>
      </c>
      <c r="H4" s="4">
        <f t="shared" si="0"/>
        <v>59.5</v>
      </c>
      <c r="I4" s="3">
        <v>4</v>
      </c>
      <c r="J4" s="4">
        <v>79.599999999999994</v>
      </c>
      <c r="K4" s="4">
        <f t="shared" si="1"/>
        <v>71.56</v>
      </c>
      <c r="L4" s="3">
        <v>2</v>
      </c>
      <c r="M4" s="3"/>
    </row>
    <row r="5" spans="1:13" ht="21" customHeight="1">
      <c r="A5" s="3">
        <v>3</v>
      </c>
      <c r="B5" s="3" t="s">
        <v>14</v>
      </c>
      <c r="C5" s="3">
        <v>2</v>
      </c>
      <c r="D5" s="3" t="s">
        <v>19</v>
      </c>
      <c r="E5" s="3" t="s">
        <v>20</v>
      </c>
      <c r="F5" s="4">
        <v>49</v>
      </c>
      <c r="G5" s="4">
        <v>73</v>
      </c>
      <c r="H5" s="4">
        <f t="shared" si="0"/>
        <v>61</v>
      </c>
      <c r="I5" s="3">
        <v>3</v>
      </c>
      <c r="J5" s="4">
        <v>78.099999999999994</v>
      </c>
      <c r="K5" s="4">
        <f t="shared" si="1"/>
        <v>71.259999999999991</v>
      </c>
      <c r="L5" s="3">
        <v>3</v>
      </c>
      <c r="M5" s="3"/>
    </row>
    <row r="6" spans="1:13" ht="21" customHeight="1">
      <c r="A6" s="3">
        <v>4</v>
      </c>
      <c r="B6" s="3" t="s">
        <v>14</v>
      </c>
      <c r="C6" s="3">
        <v>2</v>
      </c>
      <c r="D6" s="3" t="s">
        <v>21</v>
      </c>
      <c r="E6" s="3" t="s">
        <v>22</v>
      </c>
      <c r="F6" s="4">
        <v>58</v>
      </c>
      <c r="G6" s="4">
        <v>70</v>
      </c>
      <c r="H6" s="4">
        <f t="shared" si="0"/>
        <v>64</v>
      </c>
      <c r="I6" s="3">
        <v>2</v>
      </c>
      <c r="J6" s="4">
        <v>75.099999999999994</v>
      </c>
      <c r="K6" s="4">
        <f t="shared" si="1"/>
        <v>70.66</v>
      </c>
      <c r="L6" s="3">
        <v>4</v>
      </c>
      <c r="M6" s="3"/>
    </row>
    <row r="7" spans="1:13" ht="21" customHeight="1">
      <c r="A7" s="3">
        <v>5</v>
      </c>
      <c r="B7" s="3" t="s">
        <v>14</v>
      </c>
      <c r="C7" s="3">
        <v>2</v>
      </c>
      <c r="D7" s="3" t="s">
        <v>23</v>
      </c>
      <c r="E7" s="3" t="s">
        <v>24</v>
      </c>
      <c r="F7" s="4">
        <v>52</v>
      </c>
      <c r="G7" s="4">
        <v>63</v>
      </c>
      <c r="H7" s="4">
        <f t="shared" si="0"/>
        <v>57.5</v>
      </c>
      <c r="I7" s="3">
        <v>5</v>
      </c>
      <c r="J7" s="4">
        <v>77.400000000000006</v>
      </c>
      <c r="K7" s="4">
        <f t="shared" si="1"/>
        <v>69.44</v>
      </c>
      <c r="L7" s="3">
        <v>5</v>
      </c>
      <c r="M7" s="3"/>
    </row>
    <row r="8" spans="1:13" ht="21" customHeight="1">
      <c r="A8" s="3">
        <v>6</v>
      </c>
      <c r="B8" s="3" t="s">
        <v>14</v>
      </c>
      <c r="C8" s="3">
        <v>2</v>
      </c>
      <c r="D8" s="3" t="s">
        <v>25</v>
      </c>
      <c r="E8" s="3" t="s">
        <v>26</v>
      </c>
      <c r="F8" s="4">
        <v>48</v>
      </c>
      <c r="G8" s="4">
        <v>67</v>
      </c>
      <c r="H8" s="4">
        <f t="shared" si="0"/>
        <v>57.5</v>
      </c>
      <c r="I8" s="3">
        <v>5</v>
      </c>
      <c r="J8" s="4">
        <v>72.599999999999994</v>
      </c>
      <c r="K8" s="4">
        <f t="shared" si="1"/>
        <v>66.56</v>
      </c>
      <c r="L8" s="3">
        <v>6</v>
      </c>
      <c r="M8" s="3"/>
    </row>
    <row r="9" spans="1:13" ht="21" customHeight="1">
      <c r="A9" s="3">
        <v>7</v>
      </c>
      <c r="B9" s="3" t="s">
        <v>27</v>
      </c>
      <c r="C9" s="3">
        <v>4</v>
      </c>
      <c r="D9" s="3" t="s">
        <v>28</v>
      </c>
      <c r="E9" s="3" t="s">
        <v>29</v>
      </c>
      <c r="F9" s="4">
        <v>53</v>
      </c>
      <c r="G9" s="4">
        <v>60</v>
      </c>
      <c r="H9" s="4">
        <f t="shared" si="0"/>
        <v>56.5</v>
      </c>
      <c r="I9" s="3">
        <v>5</v>
      </c>
      <c r="J9" s="4">
        <v>84.1</v>
      </c>
      <c r="K9" s="4">
        <f t="shared" si="1"/>
        <v>73.06</v>
      </c>
      <c r="L9" s="3">
        <v>1</v>
      </c>
      <c r="M9" s="3"/>
    </row>
    <row r="10" spans="1:13" ht="21" customHeight="1">
      <c r="A10" s="3">
        <v>8</v>
      </c>
      <c r="B10" s="3" t="s">
        <v>27</v>
      </c>
      <c r="C10" s="3">
        <v>4</v>
      </c>
      <c r="D10" s="3" t="s">
        <v>30</v>
      </c>
      <c r="E10" s="3" t="s">
        <v>31</v>
      </c>
      <c r="F10" s="4">
        <v>50</v>
      </c>
      <c r="G10" s="4">
        <v>66</v>
      </c>
      <c r="H10" s="4">
        <f t="shared" si="0"/>
        <v>58</v>
      </c>
      <c r="I10" s="3">
        <v>3</v>
      </c>
      <c r="J10" s="4">
        <v>78.5</v>
      </c>
      <c r="K10" s="4">
        <f t="shared" si="1"/>
        <v>70.300000000000011</v>
      </c>
      <c r="L10" s="3">
        <v>2</v>
      </c>
      <c r="M10" s="3"/>
    </row>
    <row r="11" spans="1:13" ht="21" customHeight="1">
      <c r="A11" s="3">
        <v>9</v>
      </c>
      <c r="B11" s="3" t="s">
        <v>27</v>
      </c>
      <c r="C11" s="3">
        <v>4</v>
      </c>
      <c r="D11" s="3" t="s">
        <v>32</v>
      </c>
      <c r="E11" s="3" t="s">
        <v>33</v>
      </c>
      <c r="F11" s="4">
        <v>68</v>
      </c>
      <c r="G11" s="4">
        <v>52</v>
      </c>
      <c r="H11" s="4">
        <f t="shared" si="0"/>
        <v>60</v>
      </c>
      <c r="I11" s="3">
        <v>1</v>
      </c>
      <c r="J11" s="4">
        <v>75.08</v>
      </c>
      <c r="K11" s="4">
        <f t="shared" si="1"/>
        <v>69.048000000000002</v>
      </c>
      <c r="L11" s="3">
        <v>3</v>
      </c>
      <c r="M11" s="3"/>
    </row>
    <row r="12" spans="1:13" ht="21" customHeight="1">
      <c r="A12" s="3">
        <v>10</v>
      </c>
      <c r="B12" s="3" t="s">
        <v>27</v>
      </c>
      <c r="C12" s="3">
        <v>4</v>
      </c>
      <c r="D12" s="3" t="s">
        <v>34</v>
      </c>
      <c r="E12" s="3" t="s">
        <v>35</v>
      </c>
      <c r="F12" s="4">
        <v>51</v>
      </c>
      <c r="G12" s="4">
        <v>50</v>
      </c>
      <c r="H12" s="4">
        <f t="shared" si="0"/>
        <v>50.5</v>
      </c>
      <c r="I12" s="3">
        <v>6</v>
      </c>
      <c r="J12" s="4">
        <v>80.56</v>
      </c>
      <c r="K12" s="4">
        <f t="shared" si="1"/>
        <v>68.536000000000001</v>
      </c>
      <c r="L12" s="3">
        <v>4</v>
      </c>
      <c r="M12" s="3"/>
    </row>
    <row r="13" spans="1:13" ht="21" customHeight="1">
      <c r="A13" s="3">
        <v>11</v>
      </c>
      <c r="B13" s="3" t="s">
        <v>27</v>
      </c>
      <c r="C13" s="3">
        <v>4</v>
      </c>
      <c r="D13" s="3" t="s">
        <v>36</v>
      </c>
      <c r="E13" s="3" t="s">
        <v>37</v>
      </c>
      <c r="F13" s="4">
        <v>59</v>
      </c>
      <c r="G13" s="4">
        <v>57</v>
      </c>
      <c r="H13" s="4">
        <f t="shared" si="0"/>
        <v>58</v>
      </c>
      <c r="I13" s="3">
        <v>3</v>
      </c>
      <c r="J13" s="4">
        <v>69.599999999999994</v>
      </c>
      <c r="K13" s="4">
        <f t="shared" si="1"/>
        <v>64.960000000000008</v>
      </c>
      <c r="L13" s="3">
        <v>5</v>
      </c>
      <c r="M13" s="3"/>
    </row>
    <row r="14" spans="1:13" ht="21" customHeight="1">
      <c r="A14" s="3">
        <v>12</v>
      </c>
      <c r="B14" s="3" t="s">
        <v>27</v>
      </c>
      <c r="C14" s="3">
        <v>4</v>
      </c>
      <c r="D14" s="3" t="s">
        <v>38</v>
      </c>
      <c r="E14" s="3" t="s">
        <v>39</v>
      </c>
      <c r="F14" s="4">
        <v>57</v>
      </c>
      <c r="G14" s="4">
        <v>62</v>
      </c>
      <c r="H14" s="4">
        <f t="shared" si="0"/>
        <v>59.5</v>
      </c>
      <c r="I14" s="3">
        <v>2</v>
      </c>
      <c r="J14" s="4">
        <v>67.599999999999994</v>
      </c>
      <c r="K14" s="4">
        <f t="shared" si="1"/>
        <v>64.36</v>
      </c>
      <c r="L14" s="3">
        <v>6</v>
      </c>
      <c r="M14" s="3"/>
    </row>
    <row r="15" spans="1:13" ht="21" customHeight="1">
      <c r="A15" s="3">
        <v>13</v>
      </c>
      <c r="B15" s="3" t="s">
        <v>27</v>
      </c>
      <c r="C15" s="3">
        <v>4</v>
      </c>
      <c r="D15" s="3" t="s">
        <v>40</v>
      </c>
      <c r="E15" s="3" t="s">
        <v>41</v>
      </c>
      <c r="F15" s="4">
        <v>52</v>
      </c>
      <c r="G15" s="4">
        <v>42</v>
      </c>
      <c r="H15" s="4">
        <f t="shared" si="0"/>
        <v>47</v>
      </c>
      <c r="I15" s="3">
        <v>10</v>
      </c>
      <c r="J15" s="4">
        <v>75.599999999999994</v>
      </c>
      <c r="K15" s="4">
        <f t="shared" si="1"/>
        <v>64.16</v>
      </c>
      <c r="L15" s="3">
        <v>7</v>
      </c>
      <c r="M15" s="3"/>
    </row>
    <row r="16" spans="1:13" ht="21" customHeight="1">
      <c r="A16" s="3">
        <v>14</v>
      </c>
      <c r="B16" s="3" t="s">
        <v>27</v>
      </c>
      <c r="C16" s="3">
        <v>4</v>
      </c>
      <c r="D16" s="3" t="s">
        <v>42</v>
      </c>
      <c r="E16" s="3" t="s">
        <v>43</v>
      </c>
      <c r="F16" s="4">
        <v>49</v>
      </c>
      <c r="G16" s="4">
        <v>52</v>
      </c>
      <c r="H16" s="4">
        <f t="shared" si="0"/>
        <v>50.5</v>
      </c>
      <c r="I16" s="3">
        <v>6</v>
      </c>
      <c r="J16" s="4">
        <v>73.099999999999994</v>
      </c>
      <c r="K16" s="4">
        <f t="shared" si="1"/>
        <v>64.06</v>
      </c>
      <c r="L16" s="3">
        <v>8</v>
      </c>
      <c r="M16" s="3"/>
    </row>
    <row r="17" spans="1:13" ht="21" customHeight="1">
      <c r="A17" s="3">
        <v>15</v>
      </c>
      <c r="B17" s="3" t="s">
        <v>27</v>
      </c>
      <c r="C17" s="3">
        <v>4</v>
      </c>
      <c r="D17" s="3" t="s">
        <v>44</v>
      </c>
      <c r="E17" s="3" t="s">
        <v>45</v>
      </c>
      <c r="F17" s="4">
        <v>32</v>
      </c>
      <c r="G17" s="4">
        <v>55</v>
      </c>
      <c r="H17" s="4">
        <f t="shared" si="0"/>
        <v>43.5</v>
      </c>
      <c r="I17" s="3">
        <v>11</v>
      </c>
      <c r="J17" s="4">
        <v>75.2</v>
      </c>
      <c r="K17" s="4">
        <f t="shared" si="1"/>
        <v>62.519999999999996</v>
      </c>
      <c r="L17" s="3">
        <v>9</v>
      </c>
      <c r="M17" s="3"/>
    </row>
    <row r="18" spans="1:13" ht="21" customHeight="1">
      <c r="A18" s="3">
        <v>16</v>
      </c>
      <c r="B18" s="3" t="s">
        <v>27</v>
      </c>
      <c r="C18" s="3">
        <v>4</v>
      </c>
      <c r="D18" s="3" t="s">
        <v>46</v>
      </c>
      <c r="E18" s="3" t="s">
        <v>47</v>
      </c>
      <c r="F18" s="4">
        <v>41</v>
      </c>
      <c r="G18" s="4">
        <v>55</v>
      </c>
      <c r="H18" s="4">
        <f t="shared" si="0"/>
        <v>48</v>
      </c>
      <c r="I18" s="3">
        <v>9</v>
      </c>
      <c r="J18" s="4">
        <v>70.06</v>
      </c>
      <c r="K18" s="4">
        <f t="shared" si="1"/>
        <v>61.236000000000004</v>
      </c>
      <c r="L18" s="3">
        <v>10</v>
      </c>
      <c r="M18" s="3"/>
    </row>
    <row r="19" spans="1:13" ht="21" customHeight="1">
      <c r="A19" s="3">
        <v>17</v>
      </c>
      <c r="B19" s="3" t="s">
        <v>27</v>
      </c>
      <c r="C19" s="3">
        <v>4</v>
      </c>
      <c r="D19" s="3" t="s">
        <v>48</v>
      </c>
      <c r="E19" s="3" t="s">
        <v>49</v>
      </c>
      <c r="F19" s="4">
        <v>43</v>
      </c>
      <c r="G19" s="4">
        <v>40</v>
      </c>
      <c r="H19" s="4">
        <f t="shared" si="0"/>
        <v>41.5</v>
      </c>
      <c r="I19" s="3">
        <v>12</v>
      </c>
      <c r="J19" s="4">
        <v>67.599999999999994</v>
      </c>
      <c r="K19" s="4">
        <f t="shared" si="1"/>
        <v>57.16</v>
      </c>
      <c r="L19" s="3">
        <v>11</v>
      </c>
      <c r="M19" s="3"/>
    </row>
    <row r="20" spans="1:13" ht="21" customHeight="1">
      <c r="A20" s="3">
        <v>18</v>
      </c>
      <c r="B20" s="3" t="s">
        <v>27</v>
      </c>
      <c r="C20" s="3">
        <v>4</v>
      </c>
      <c r="D20" s="3" t="s">
        <v>50</v>
      </c>
      <c r="E20" s="3" t="s">
        <v>51</v>
      </c>
      <c r="F20" s="4">
        <v>44</v>
      </c>
      <c r="G20" s="4">
        <v>54</v>
      </c>
      <c r="H20" s="4">
        <f t="shared" si="0"/>
        <v>49</v>
      </c>
      <c r="I20" s="3">
        <v>8</v>
      </c>
      <c r="J20" s="4">
        <v>0</v>
      </c>
      <c r="K20" s="4">
        <f t="shared" si="1"/>
        <v>19.600000000000001</v>
      </c>
      <c r="L20" s="3" t="s">
        <v>52</v>
      </c>
      <c r="M20" s="3" t="s">
        <v>53</v>
      </c>
    </row>
    <row r="21" spans="1:13" ht="21" customHeight="1">
      <c r="A21" s="3">
        <v>19</v>
      </c>
      <c r="B21" s="3" t="s">
        <v>54</v>
      </c>
      <c r="C21" s="3">
        <v>3</v>
      </c>
      <c r="D21" s="3" t="s">
        <v>55</v>
      </c>
      <c r="E21" s="3" t="s">
        <v>56</v>
      </c>
      <c r="F21" s="4">
        <v>43</v>
      </c>
      <c r="G21" s="4">
        <v>76</v>
      </c>
      <c r="H21" s="4">
        <f t="shared" si="0"/>
        <v>59.5</v>
      </c>
      <c r="I21" s="3">
        <v>2</v>
      </c>
      <c r="J21" s="4">
        <v>82</v>
      </c>
      <c r="K21" s="4">
        <f t="shared" si="1"/>
        <v>73</v>
      </c>
      <c r="L21" s="3">
        <v>1</v>
      </c>
      <c r="M21" s="3"/>
    </row>
    <row r="22" spans="1:13" ht="21" customHeight="1">
      <c r="A22" s="3">
        <v>20</v>
      </c>
      <c r="B22" s="3" t="s">
        <v>54</v>
      </c>
      <c r="C22" s="3">
        <v>3</v>
      </c>
      <c r="D22" s="3" t="s">
        <v>57</v>
      </c>
      <c r="E22" s="3" t="s">
        <v>58</v>
      </c>
      <c r="F22" s="4">
        <v>49</v>
      </c>
      <c r="G22" s="4">
        <v>64</v>
      </c>
      <c r="H22" s="4">
        <f t="shared" si="0"/>
        <v>56.5</v>
      </c>
      <c r="I22" s="3">
        <v>4</v>
      </c>
      <c r="J22" s="4">
        <v>80.86</v>
      </c>
      <c r="K22" s="4">
        <f t="shared" si="1"/>
        <v>71.116</v>
      </c>
      <c r="L22" s="3">
        <v>2</v>
      </c>
      <c r="M22" s="3"/>
    </row>
    <row r="23" spans="1:13" ht="21" customHeight="1">
      <c r="A23" s="3">
        <v>21</v>
      </c>
      <c r="B23" s="3" t="s">
        <v>54</v>
      </c>
      <c r="C23" s="3">
        <v>3</v>
      </c>
      <c r="D23" s="3" t="s">
        <v>59</v>
      </c>
      <c r="E23" s="3" t="s">
        <v>60</v>
      </c>
      <c r="F23" s="4">
        <v>56</v>
      </c>
      <c r="G23" s="4">
        <v>74</v>
      </c>
      <c r="H23" s="4">
        <f t="shared" si="0"/>
        <v>65</v>
      </c>
      <c r="I23" s="3">
        <v>1</v>
      </c>
      <c r="J23" s="4">
        <v>74.64</v>
      </c>
      <c r="K23" s="4">
        <f t="shared" si="1"/>
        <v>70.783999999999992</v>
      </c>
      <c r="L23" s="3">
        <v>3</v>
      </c>
      <c r="M23" s="3"/>
    </row>
    <row r="24" spans="1:13" ht="21" customHeight="1">
      <c r="A24" s="3">
        <v>22</v>
      </c>
      <c r="B24" s="3" t="s">
        <v>54</v>
      </c>
      <c r="C24" s="3">
        <v>3</v>
      </c>
      <c r="D24" s="3" t="s">
        <v>61</v>
      </c>
      <c r="E24" s="3" t="s">
        <v>62</v>
      </c>
      <c r="F24" s="4">
        <v>51</v>
      </c>
      <c r="G24" s="4">
        <v>64</v>
      </c>
      <c r="H24" s="4">
        <f t="shared" si="0"/>
        <v>57.5</v>
      </c>
      <c r="I24" s="3">
        <v>3</v>
      </c>
      <c r="J24" s="4">
        <v>77.5</v>
      </c>
      <c r="K24" s="4">
        <f t="shared" si="1"/>
        <v>69.5</v>
      </c>
      <c r="L24" s="3">
        <v>4</v>
      </c>
      <c r="M24" s="3"/>
    </row>
    <row r="25" spans="1:13" ht="21" customHeight="1">
      <c r="A25" s="3">
        <v>23</v>
      </c>
      <c r="B25" s="3" t="s">
        <v>54</v>
      </c>
      <c r="C25" s="3">
        <v>3</v>
      </c>
      <c r="D25" s="3" t="s">
        <v>63</v>
      </c>
      <c r="E25" s="3" t="s">
        <v>64</v>
      </c>
      <c r="F25" s="4">
        <v>38</v>
      </c>
      <c r="G25" s="4">
        <v>68</v>
      </c>
      <c r="H25" s="4">
        <f t="shared" si="0"/>
        <v>53</v>
      </c>
      <c r="I25" s="3">
        <v>6</v>
      </c>
      <c r="J25" s="4">
        <v>79.319999999999993</v>
      </c>
      <c r="K25" s="4">
        <f t="shared" si="1"/>
        <v>68.792000000000002</v>
      </c>
      <c r="L25" s="3">
        <v>5</v>
      </c>
      <c r="M25" s="3"/>
    </row>
    <row r="26" spans="1:13" ht="21" customHeight="1">
      <c r="A26" s="3">
        <v>24</v>
      </c>
      <c r="B26" s="3" t="s">
        <v>54</v>
      </c>
      <c r="C26" s="3">
        <v>3</v>
      </c>
      <c r="D26" s="3" t="s">
        <v>65</v>
      </c>
      <c r="E26" s="3" t="s">
        <v>66</v>
      </c>
      <c r="F26" s="4">
        <v>50</v>
      </c>
      <c r="G26" s="4">
        <v>55</v>
      </c>
      <c r="H26" s="4">
        <f t="shared" si="0"/>
        <v>52.5</v>
      </c>
      <c r="I26" s="3">
        <v>8</v>
      </c>
      <c r="J26" s="4">
        <v>78.099999999999994</v>
      </c>
      <c r="K26" s="4">
        <f t="shared" si="1"/>
        <v>67.859999999999985</v>
      </c>
      <c r="L26" s="3">
        <v>6</v>
      </c>
      <c r="M26" s="3"/>
    </row>
    <row r="27" spans="1:13" ht="21" customHeight="1">
      <c r="A27" s="3">
        <v>25</v>
      </c>
      <c r="B27" s="3" t="s">
        <v>54</v>
      </c>
      <c r="C27" s="3">
        <v>3</v>
      </c>
      <c r="D27" s="3" t="s">
        <v>67</v>
      </c>
      <c r="E27" s="3" t="s">
        <v>68</v>
      </c>
      <c r="F27" s="4">
        <v>44</v>
      </c>
      <c r="G27" s="4">
        <v>62</v>
      </c>
      <c r="H27" s="4">
        <f t="shared" si="0"/>
        <v>53</v>
      </c>
      <c r="I27" s="3">
        <v>6</v>
      </c>
      <c r="J27" s="4">
        <v>76</v>
      </c>
      <c r="K27" s="4">
        <f t="shared" si="1"/>
        <v>66.800000000000011</v>
      </c>
      <c r="L27" s="3">
        <v>7</v>
      </c>
      <c r="M27" s="3"/>
    </row>
    <row r="28" spans="1:13" ht="21" customHeight="1">
      <c r="A28" s="3">
        <v>26</v>
      </c>
      <c r="B28" s="3" t="s">
        <v>54</v>
      </c>
      <c r="C28" s="3">
        <v>3</v>
      </c>
      <c r="D28" s="3" t="s">
        <v>69</v>
      </c>
      <c r="E28" s="3" t="s">
        <v>70</v>
      </c>
      <c r="F28" s="4">
        <v>43</v>
      </c>
      <c r="G28" s="4">
        <v>61</v>
      </c>
      <c r="H28" s="4">
        <f t="shared" si="0"/>
        <v>52</v>
      </c>
      <c r="I28" s="3">
        <v>9</v>
      </c>
      <c r="J28" s="4">
        <v>72.62</v>
      </c>
      <c r="K28" s="4">
        <f t="shared" si="1"/>
        <v>64.372</v>
      </c>
      <c r="L28" s="3">
        <v>8</v>
      </c>
      <c r="M28" s="3"/>
    </row>
    <row r="29" spans="1:13" ht="21" customHeight="1">
      <c r="A29" s="3">
        <v>27</v>
      </c>
      <c r="B29" s="3" t="s">
        <v>54</v>
      </c>
      <c r="C29" s="3">
        <v>3</v>
      </c>
      <c r="D29" s="3" t="s">
        <v>71</v>
      </c>
      <c r="E29" s="3" t="s">
        <v>72</v>
      </c>
      <c r="F29" s="4">
        <v>47</v>
      </c>
      <c r="G29" s="4">
        <v>60</v>
      </c>
      <c r="H29" s="4">
        <f t="shared" si="0"/>
        <v>53.5</v>
      </c>
      <c r="I29" s="3">
        <v>5</v>
      </c>
      <c r="J29" s="4">
        <v>70.040000000000006</v>
      </c>
      <c r="K29" s="4">
        <f t="shared" si="1"/>
        <v>63.424000000000007</v>
      </c>
      <c r="L29" s="3">
        <v>9</v>
      </c>
      <c r="M29" s="3"/>
    </row>
    <row r="30" spans="1:13" ht="21" customHeight="1">
      <c r="A30" s="3">
        <v>28</v>
      </c>
      <c r="B30" s="3" t="s">
        <v>54</v>
      </c>
      <c r="C30" s="3">
        <v>3</v>
      </c>
      <c r="D30" s="3" t="s">
        <v>73</v>
      </c>
      <c r="E30" s="3" t="s">
        <v>74</v>
      </c>
      <c r="F30" s="4">
        <v>52</v>
      </c>
      <c r="G30" s="4">
        <v>52</v>
      </c>
      <c r="H30" s="4">
        <f t="shared" si="0"/>
        <v>52</v>
      </c>
      <c r="I30" s="3">
        <v>9</v>
      </c>
      <c r="J30" s="4">
        <v>0</v>
      </c>
      <c r="K30" s="4">
        <f t="shared" si="1"/>
        <v>20.8</v>
      </c>
      <c r="L30" s="3" t="s">
        <v>52</v>
      </c>
      <c r="M30" s="3" t="s">
        <v>53</v>
      </c>
    </row>
  </sheetData>
  <mergeCells count="1">
    <mergeCell ref="A1:M1"/>
  </mergeCells>
  <phoneticPr fontId="3" type="noConversion"/>
  <printOptions horizontalCentered="1"/>
  <pageMargins left="0.35433070866141703" right="0.35433070866141703" top="0.39370078740157499" bottom="0.39370078740157499" header="0.511811023622047" footer="0.196850393700787"/>
  <pageSetup scale="74" fitToHeight="0" orientation="landscape" horizontalDpi="3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综合成绩汇总表</vt:lpstr>
      <vt:lpstr>综合成绩汇总表!Print_Titles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dcterms:created xsi:type="dcterms:W3CDTF">2022-11-26T07:33:46Z</dcterms:created>
  <dcterms:modified xsi:type="dcterms:W3CDTF">2022-11-26T07:34:26Z</dcterms:modified>
</cp:coreProperties>
</file>