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体检名单104人" sheetId="1" r:id="rId1"/>
  </sheets>
  <definedNames>
    <definedName name="_xlnm.Print_Titles" localSheetId="0">体检名单104人!$2:$2</definedName>
  </definedNames>
  <calcPr calcId="144525"/>
</workbook>
</file>

<file path=xl/sharedStrings.xml><?xml version="1.0" encoding="utf-8"?>
<sst xmlns="http://schemas.openxmlformats.org/spreadsheetml/2006/main" count="452" uniqueCount="290">
  <si>
    <t>枣阳市2022年公开招聘事业单位工作人员体检及考察名单</t>
  </si>
  <si>
    <t>序号</t>
  </si>
  <si>
    <t>岗位代码</t>
  </si>
  <si>
    <t>姓名</t>
  </si>
  <si>
    <t>性别</t>
  </si>
  <si>
    <t>准考证号</t>
  </si>
  <si>
    <t>职业能力倾向测验</t>
  </si>
  <si>
    <t>综合应用能力</t>
  </si>
  <si>
    <t>笔试成绩</t>
  </si>
  <si>
    <t>加分</t>
  </si>
  <si>
    <t>笔试总成绩</t>
  </si>
  <si>
    <t>笔试名次</t>
  </si>
  <si>
    <t>面试成绩</t>
  </si>
  <si>
    <t>综合成绩</t>
  </si>
  <si>
    <t>岗位排名</t>
  </si>
  <si>
    <t>001</t>
  </si>
  <si>
    <t>程佳美</t>
  </si>
  <si>
    <t>女</t>
  </si>
  <si>
    <t>202207115622</t>
  </si>
  <si>
    <t>002</t>
  </si>
  <si>
    <t>李成伟</t>
  </si>
  <si>
    <t>男</t>
  </si>
  <si>
    <t>202207115823</t>
  </si>
  <si>
    <t>003</t>
  </si>
  <si>
    <t>周晓霜</t>
  </si>
  <si>
    <t>202207116119</t>
  </si>
  <si>
    <t>004</t>
  </si>
  <si>
    <t>詹飞宇</t>
  </si>
  <si>
    <t>202207116614</t>
  </si>
  <si>
    <t>005</t>
  </si>
  <si>
    <t>刘德睿</t>
  </si>
  <si>
    <t>202207116829</t>
  </si>
  <si>
    <t>006</t>
  </si>
  <si>
    <t>陈锴</t>
  </si>
  <si>
    <t>202207117027</t>
  </si>
  <si>
    <t>007</t>
  </si>
  <si>
    <t>陈琳</t>
  </si>
  <si>
    <t>202207118025</t>
  </si>
  <si>
    <t>马书毅</t>
  </si>
  <si>
    <t>202207118310</t>
  </si>
  <si>
    <t>008</t>
  </si>
  <si>
    <t>张海双</t>
  </si>
  <si>
    <t>202207119120</t>
  </si>
  <si>
    <t>王紫微</t>
  </si>
  <si>
    <t>202207118618</t>
  </si>
  <si>
    <t>蔡雨</t>
  </si>
  <si>
    <t>202207118724</t>
  </si>
  <si>
    <t>009</t>
  </si>
  <si>
    <t>王燚</t>
  </si>
  <si>
    <t>202207119518</t>
  </si>
  <si>
    <t>刘恒</t>
  </si>
  <si>
    <t>202207119503</t>
  </si>
  <si>
    <t>汪金昆</t>
  </si>
  <si>
    <t>202207119926</t>
  </si>
  <si>
    <t>010</t>
  </si>
  <si>
    <t>陈傲君</t>
  </si>
  <si>
    <t>2022071110016</t>
  </si>
  <si>
    <t>011</t>
  </si>
  <si>
    <t>马金燕</t>
  </si>
  <si>
    <t>2022071110113</t>
  </si>
  <si>
    <t>012</t>
  </si>
  <si>
    <t>游佳燕</t>
  </si>
  <si>
    <t>2022071110507</t>
  </si>
  <si>
    <t>013</t>
  </si>
  <si>
    <t>武越</t>
  </si>
  <si>
    <t>2022071111129</t>
  </si>
  <si>
    <t>014</t>
  </si>
  <si>
    <t>杨慧子</t>
  </si>
  <si>
    <t>2022071111929</t>
  </si>
  <si>
    <t>015</t>
  </si>
  <si>
    <t>朱琳</t>
  </si>
  <si>
    <t>2022071112106</t>
  </si>
  <si>
    <t>016</t>
  </si>
  <si>
    <t>张鑫蕊</t>
  </si>
  <si>
    <t>2022071112121</t>
  </si>
  <si>
    <t>017</t>
  </si>
  <si>
    <t>张蕴佳</t>
  </si>
  <si>
    <t>2022071112127</t>
  </si>
  <si>
    <t>018</t>
  </si>
  <si>
    <t>刘剑飞</t>
  </si>
  <si>
    <t>2022071112306</t>
  </si>
  <si>
    <t>019</t>
  </si>
  <si>
    <t>江麒霖</t>
  </si>
  <si>
    <t>2022071112507</t>
  </si>
  <si>
    <t>020</t>
  </si>
  <si>
    <t>魏璐</t>
  </si>
  <si>
    <t>2022071112708</t>
  </si>
  <si>
    <t>021</t>
  </si>
  <si>
    <t>陈欢欢</t>
  </si>
  <si>
    <t>2022071112921</t>
  </si>
  <si>
    <t>022</t>
  </si>
  <si>
    <t>李哲</t>
  </si>
  <si>
    <t>2022071113211</t>
  </si>
  <si>
    <t>023</t>
  </si>
  <si>
    <t>邱宏爽</t>
  </si>
  <si>
    <t>2022071113422</t>
  </si>
  <si>
    <t>024</t>
  </si>
  <si>
    <t>黄怡鹏</t>
  </si>
  <si>
    <t>2022071114009</t>
  </si>
  <si>
    <t>040</t>
  </si>
  <si>
    <t>李雨晨</t>
  </si>
  <si>
    <t>202207110101</t>
  </si>
  <si>
    <t>041</t>
  </si>
  <si>
    <t>陈石磊</t>
  </si>
  <si>
    <t>202207110320</t>
  </si>
  <si>
    <t>042</t>
  </si>
  <si>
    <t>王月食</t>
  </si>
  <si>
    <t>202207110520</t>
  </si>
  <si>
    <t>043</t>
  </si>
  <si>
    <t>李梦璇</t>
  </si>
  <si>
    <t>202207110724</t>
  </si>
  <si>
    <t>杨启立</t>
  </si>
  <si>
    <t>202207110710</t>
  </si>
  <si>
    <t>044</t>
  </si>
  <si>
    <t>李雪</t>
  </si>
  <si>
    <t>2022071114025</t>
  </si>
  <si>
    <t>吴翠翠</t>
  </si>
  <si>
    <t>2022071114030</t>
  </si>
  <si>
    <t>045</t>
  </si>
  <si>
    <t>吴少婷</t>
  </si>
  <si>
    <t>202207111026</t>
  </si>
  <si>
    <t>046</t>
  </si>
  <si>
    <t>周毅恒</t>
  </si>
  <si>
    <t>202207112224</t>
  </si>
  <si>
    <t>李沁芮</t>
  </si>
  <si>
    <t>202207111713</t>
  </si>
  <si>
    <t>董方正</t>
  </si>
  <si>
    <t>202207112605</t>
  </si>
  <si>
    <t>张强</t>
  </si>
  <si>
    <t>202207111216</t>
  </si>
  <si>
    <t>丁瑶</t>
  </si>
  <si>
    <t>202207111812</t>
  </si>
  <si>
    <t>孙天宇</t>
  </si>
  <si>
    <t>202207112227</t>
  </si>
  <si>
    <t>彭庆伟</t>
  </si>
  <si>
    <t>202207111527</t>
  </si>
  <si>
    <t>张静怡</t>
  </si>
  <si>
    <t>202207112730</t>
  </si>
  <si>
    <t>梅逸伦</t>
  </si>
  <si>
    <t>202207112528</t>
  </si>
  <si>
    <t>马小雨</t>
  </si>
  <si>
    <t>202207111308</t>
  </si>
  <si>
    <t>赵鑫</t>
  </si>
  <si>
    <t>202207111230</t>
  </si>
  <si>
    <t>刘宽</t>
  </si>
  <si>
    <t>202207112306</t>
  </si>
  <si>
    <t>刘东圆</t>
  </si>
  <si>
    <t>202207112523</t>
  </si>
  <si>
    <t>刘婷婷</t>
  </si>
  <si>
    <t>202207111325</t>
  </si>
  <si>
    <t>张才隆</t>
  </si>
  <si>
    <t>202207111817</t>
  </si>
  <si>
    <t>邱亚男</t>
  </si>
  <si>
    <t>202207112307</t>
  </si>
  <si>
    <t>047</t>
  </si>
  <si>
    <t>黎炫</t>
  </si>
  <si>
    <t>2022071114310</t>
  </si>
  <si>
    <t>048</t>
  </si>
  <si>
    <t>付思悦</t>
  </si>
  <si>
    <t>202207112817</t>
  </si>
  <si>
    <t>049</t>
  </si>
  <si>
    <t>王佳麒</t>
  </si>
  <si>
    <t>202207112902</t>
  </si>
  <si>
    <t>050</t>
  </si>
  <si>
    <t>王聪慧</t>
  </si>
  <si>
    <t>2022071114215</t>
  </si>
  <si>
    <t>051</t>
  </si>
  <si>
    <t>向林洁</t>
  </si>
  <si>
    <t>202207113215</t>
  </si>
  <si>
    <t>052</t>
  </si>
  <si>
    <t>许可</t>
  </si>
  <si>
    <t>202207113710</t>
  </si>
  <si>
    <t>潘法明</t>
  </si>
  <si>
    <t>202207113416</t>
  </si>
  <si>
    <t>053</t>
  </si>
  <si>
    <t>秦浩权</t>
  </si>
  <si>
    <t>202207114211</t>
  </si>
  <si>
    <t>皮优异</t>
  </si>
  <si>
    <t>202207114103</t>
  </si>
  <si>
    <t>范立江</t>
  </si>
  <si>
    <t>202207114109</t>
  </si>
  <si>
    <t>054</t>
  </si>
  <si>
    <t>陈涵</t>
  </si>
  <si>
    <t>202207114802</t>
  </si>
  <si>
    <t>056</t>
  </si>
  <si>
    <t>李广训</t>
  </si>
  <si>
    <t>2022071115405</t>
  </si>
  <si>
    <t>060</t>
  </si>
  <si>
    <t>左君如</t>
  </si>
  <si>
    <t>2022071114222</t>
  </si>
  <si>
    <t>061</t>
  </si>
  <si>
    <t>雷林</t>
  </si>
  <si>
    <t>-</t>
  </si>
  <si>
    <t>062</t>
  </si>
  <si>
    <t>张永晨</t>
  </si>
  <si>
    <t>202207115023</t>
  </si>
  <si>
    <t>070</t>
  </si>
  <si>
    <t>靳雨微</t>
  </si>
  <si>
    <t>2022071115709</t>
  </si>
  <si>
    <t>赵曦阳</t>
  </si>
  <si>
    <t>2022071115710</t>
  </si>
  <si>
    <t>072</t>
  </si>
  <si>
    <t>贾龙镇</t>
  </si>
  <si>
    <t>2022071115316</t>
  </si>
  <si>
    <t>梁淑霞</t>
  </si>
  <si>
    <t>2022071115324</t>
  </si>
  <si>
    <t>王佳欣</t>
  </si>
  <si>
    <t>2022071115301</t>
  </si>
  <si>
    <t>074</t>
  </si>
  <si>
    <t>聂梦珂</t>
  </si>
  <si>
    <t>2022071115410</t>
  </si>
  <si>
    <t>079</t>
  </si>
  <si>
    <t>黄文彦</t>
  </si>
  <si>
    <t>2022071115412</t>
  </si>
  <si>
    <t>080</t>
  </si>
  <si>
    <t>徐瑀</t>
  </si>
  <si>
    <t>2022071115717</t>
  </si>
  <si>
    <t>099</t>
  </si>
  <si>
    <t>王胜男</t>
  </si>
  <si>
    <t>100</t>
  </si>
  <si>
    <t>周雯</t>
  </si>
  <si>
    <t>105</t>
  </si>
  <si>
    <t>郜宇宸</t>
  </si>
  <si>
    <t>2022071115415</t>
  </si>
  <si>
    <t>106</t>
  </si>
  <si>
    <t>周登</t>
  </si>
  <si>
    <t>2022071115508</t>
  </si>
  <si>
    <t>张宇赤</t>
  </si>
  <si>
    <t>2022071115501</t>
  </si>
  <si>
    <t>张玉玺</t>
  </si>
  <si>
    <t>2022071115510</t>
  </si>
  <si>
    <t>108</t>
  </si>
  <si>
    <t>李昭毅</t>
  </si>
  <si>
    <t>2022071115901</t>
  </si>
  <si>
    <t>付卓</t>
  </si>
  <si>
    <t>2022071115902</t>
  </si>
  <si>
    <t>109</t>
  </si>
  <si>
    <t>邱方茹</t>
  </si>
  <si>
    <t>2022071115511</t>
  </si>
  <si>
    <t>111</t>
  </si>
  <si>
    <t>朱珠珠</t>
  </si>
  <si>
    <t>2022071115419</t>
  </si>
  <si>
    <t>114</t>
  </si>
  <si>
    <t>刘启超</t>
  </si>
  <si>
    <t>2022071115519</t>
  </si>
  <si>
    <t>115</t>
  </si>
  <si>
    <t>乔崴</t>
  </si>
  <si>
    <t>2022071115424</t>
  </si>
  <si>
    <t>117</t>
  </si>
  <si>
    <t>王道燃</t>
  </si>
  <si>
    <t>2022071115521</t>
  </si>
  <si>
    <t>118</t>
  </si>
  <si>
    <t>陈祎秋</t>
  </si>
  <si>
    <t>2022071115526</t>
  </si>
  <si>
    <t>120</t>
  </si>
  <si>
    <t>邬章欢</t>
  </si>
  <si>
    <t>2022071115910</t>
  </si>
  <si>
    <t>125</t>
  </si>
  <si>
    <t>吴冬霞</t>
  </si>
  <si>
    <t>2022071115915</t>
  </si>
  <si>
    <t>127</t>
  </si>
  <si>
    <t>付星月</t>
  </si>
  <si>
    <t>202207115230</t>
  </si>
  <si>
    <t>翟凤娟</t>
  </si>
  <si>
    <t>202207115515</t>
  </si>
  <si>
    <t>饶为一</t>
  </si>
  <si>
    <t>202207115101</t>
  </si>
  <si>
    <t>128</t>
  </si>
  <si>
    <t>张永灿</t>
  </si>
  <si>
    <t>2022071115730</t>
  </si>
  <si>
    <t>130</t>
  </si>
  <si>
    <t>周加赓</t>
  </si>
  <si>
    <t>2022071115807</t>
  </si>
  <si>
    <t>陈丽苹</t>
  </si>
  <si>
    <t>2022071115810</t>
  </si>
  <si>
    <t>131</t>
  </si>
  <si>
    <t>兰博伟</t>
  </si>
  <si>
    <t>2022071115817</t>
  </si>
  <si>
    <t>132</t>
  </si>
  <si>
    <t>李小杰</t>
  </si>
  <si>
    <t>2022071115530</t>
  </si>
  <si>
    <t>133</t>
  </si>
  <si>
    <t>张诗琪</t>
  </si>
  <si>
    <t>2022071115601</t>
  </si>
  <si>
    <t>陈欣然</t>
  </si>
  <si>
    <t>2022071115626</t>
  </si>
  <si>
    <t>陈鑫竹</t>
  </si>
  <si>
    <t>2022071115607</t>
  </si>
  <si>
    <t>何思怡</t>
  </si>
  <si>
    <t>2022071115602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</si>
</sst>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4">
    <font>
      <sz val="10"/>
      <name val="Arial"/>
      <charset val="134"/>
    </font>
    <font>
      <sz val="10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06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A1" sqref="A1:N1"/>
    </sheetView>
  </sheetViews>
  <sheetFormatPr defaultColWidth="8.86111111111111" defaultRowHeight="12"/>
  <cols>
    <col min="1" max="1" width="4.66666666666667" style="3" customWidth="1"/>
    <col min="2" max="2" width="9.33333333333333" style="3" customWidth="1"/>
    <col min="3" max="3" width="7.33333333333333" style="3" customWidth="1"/>
    <col min="4" max="4" width="4.55555555555556" style="3" customWidth="1"/>
    <col min="5" max="5" width="15.2222222222222" style="3" customWidth="1"/>
    <col min="6" max="6" width="15.8888888888889" style="4" customWidth="1"/>
    <col min="7" max="7" width="12.1111111111111" style="4" customWidth="1"/>
    <col min="8" max="8" width="9.66666666666667" style="4" customWidth="1"/>
    <col min="9" max="9" width="8.66666666666667" style="4" customWidth="1"/>
    <col min="10" max="10" width="10.2222222222222" style="4" customWidth="1"/>
    <col min="11" max="11" width="8.33333333333333" style="3" customWidth="1"/>
    <col min="12" max="12" width="10.2222222222222" style="4" customWidth="1"/>
    <col min="13" max="13" width="9.66666666666667" style="4" customWidth="1"/>
    <col min="14" max="14" width="8.33333333333333" style="5" customWidth="1"/>
    <col min="15" max="16384" width="8.86111111111111" style="3"/>
  </cols>
  <sheetData>
    <row r="1" ht="31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15" customHeight="1" spans="1:25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9" t="s">
        <v>8</v>
      </c>
      <c r="I2" s="8" t="s">
        <v>9</v>
      </c>
      <c r="J2" s="8" t="s">
        <v>10</v>
      </c>
      <c r="K2" s="7" t="s">
        <v>11</v>
      </c>
      <c r="L2" s="8" t="s">
        <v>12</v>
      </c>
      <c r="M2" s="8" t="s">
        <v>13</v>
      </c>
      <c r="N2" s="12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</row>
    <row r="3" s="2" customFormat="1" ht="15" customHeight="1" spans="1:14">
      <c r="A3" s="10">
        <v>1</v>
      </c>
      <c r="B3" s="7" t="s">
        <v>15</v>
      </c>
      <c r="C3" s="7" t="s">
        <v>16</v>
      </c>
      <c r="D3" s="10" t="s">
        <v>17</v>
      </c>
      <c r="E3" s="7" t="s">
        <v>18</v>
      </c>
      <c r="F3" s="11">
        <v>108.69</v>
      </c>
      <c r="G3" s="11">
        <v>107</v>
      </c>
      <c r="H3" s="11">
        <f t="shared" ref="H3:H66" si="0">(F3+G3)/3</f>
        <v>71.8966666666667</v>
      </c>
      <c r="I3" s="11"/>
      <c r="J3" s="11">
        <f t="shared" ref="J3:J66" si="1">H3+I3</f>
        <v>71.8966666666667</v>
      </c>
      <c r="K3" s="10">
        <v>1</v>
      </c>
      <c r="L3" s="11">
        <v>78.5</v>
      </c>
      <c r="M3" s="11">
        <f t="shared" ref="M3:M66" si="2">J3*0.4+L3*0.6</f>
        <v>75.8586666666667</v>
      </c>
      <c r="N3" s="14">
        <v>1</v>
      </c>
    </row>
    <row r="4" s="2" customFormat="1" ht="15" customHeight="1" spans="1:14">
      <c r="A4" s="10">
        <v>2</v>
      </c>
      <c r="B4" s="7" t="s">
        <v>19</v>
      </c>
      <c r="C4" s="7" t="s">
        <v>20</v>
      </c>
      <c r="D4" s="10" t="s">
        <v>21</v>
      </c>
      <c r="E4" s="7" t="s">
        <v>22</v>
      </c>
      <c r="F4" s="11">
        <v>116.04</v>
      </c>
      <c r="G4" s="11">
        <v>94</v>
      </c>
      <c r="H4" s="11">
        <f t="shared" si="0"/>
        <v>70.0133333333333</v>
      </c>
      <c r="I4" s="11"/>
      <c r="J4" s="11">
        <f t="shared" si="1"/>
        <v>70.0133333333333</v>
      </c>
      <c r="K4" s="10">
        <v>2</v>
      </c>
      <c r="L4" s="11">
        <v>82.3</v>
      </c>
      <c r="M4" s="11">
        <f t="shared" si="2"/>
        <v>77.3853333333333</v>
      </c>
      <c r="N4" s="14">
        <v>1</v>
      </c>
    </row>
    <row r="5" s="2" customFormat="1" ht="15" customHeight="1" spans="1:14">
      <c r="A5" s="10">
        <v>3</v>
      </c>
      <c r="B5" s="7" t="s">
        <v>23</v>
      </c>
      <c r="C5" s="7" t="s">
        <v>24</v>
      </c>
      <c r="D5" s="10" t="s">
        <v>17</v>
      </c>
      <c r="E5" s="7" t="s">
        <v>25</v>
      </c>
      <c r="F5" s="11">
        <v>121.91</v>
      </c>
      <c r="G5" s="11">
        <v>120</v>
      </c>
      <c r="H5" s="11">
        <f t="shared" si="0"/>
        <v>80.6366666666667</v>
      </c>
      <c r="I5" s="11"/>
      <c r="J5" s="11">
        <f t="shared" si="1"/>
        <v>80.6366666666667</v>
      </c>
      <c r="K5" s="10">
        <v>1</v>
      </c>
      <c r="L5" s="11">
        <v>81</v>
      </c>
      <c r="M5" s="11">
        <f t="shared" si="2"/>
        <v>80.8546666666667</v>
      </c>
      <c r="N5" s="14">
        <v>1</v>
      </c>
    </row>
    <row r="6" s="3" customFormat="1" ht="15" customHeight="1" spans="1:14">
      <c r="A6" s="10">
        <v>4</v>
      </c>
      <c r="B6" s="7" t="s">
        <v>26</v>
      </c>
      <c r="C6" s="7" t="s">
        <v>27</v>
      </c>
      <c r="D6" s="10" t="s">
        <v>21</v>
      </c>
      <c r="E6" s="7" t="s">
        <v>28</v>
      </c>
      <c r="F6" s="11">
        <v>120.4</v>
      </c>
      <c r="G6" s="11">
        <v>113</v>
      </c>
      <c r="H6" s="11">
        <f t="shared" si="0"/>
        <v>77.8</v>
      </c>
      <c r="I6" s="11"/>
      <c r="J6" s="11">
        <f t="shared" si="1"/>
        <v>77.8</v>
      </c>
      <c r="K6" s="10">
        <v>1</v>
      </c>
      <c r="L6" s="11">
        <v>82.4</v>
      </c>
      <c r="M6" s="11">
        <f t="shared" si="2"/>
        <v>80.56</v>
      </c>
      <c r="N6" s="14">
        <v>1</v>
      </c>
    </row>
    <row r="7" s="3" customFormat="1" ht="15" customHeight="1" spans="1:14">
      <c r="A7" s="10">
        <v>5</v>
      </c>
      <c r="B7" s="7" t="s">
        <v>29</v>
      </c>
      <c r="C7" s="7" t="s">
        <v>30</v>
      </c>
      <c r="D7" s="10" t="s">
        <v>21</v>
      </c>
      <c r="E7" s="7" t="s">
        <v>31</v>
      </c>
      <c r="F7" s="11">
        <v>109.97</v>
      </c>
      <c r="G7" s="11">
        <v>100</v>
      </c>
      <c r="H7" s="11">
        <f t="shared" si="0"/>
        <v>69.99</v>
      </c>
      <c r="I7" s="11"/>
      <c r="J7" s="11">
        <f t="shared" si="1"/>
        <v>69.99</v>
      </c>
      <c r="K7" s="10">
        <v>2</v>
      </c>
      <c r="L7" s="11">
        <v>82</v>
      </c>
      <c r="M7" s="11">
        <f t="shared" si="2"/>
        <v>77.196</v>
      </c>
      <c r="N7" s="14">
        <v>1</v>
      </c>
    </row>
    <row r="8" s="3" customFormat="1" ht="15" customHeight="1" spans="1:14">
      <c r="A8" s="10">
        <v>6</v>
      </c>
      <c r="B8" s="7" t="s">
        <v>32</v>
      </c>
      <c r="C8" s="7" t="s">
        <v>33</v>
      </c>
      <c r="D8" s="10" t="s">
        <v>21</v>
      </c>
      <c r="E8" s="7" t="s">
        <v>34</v>
      </c>
      <c r="F8" s="11">
        <v>120.92</v>
      </c>
      <c r="G8" s="11">
        <v>102</v>
      </c>
      <c r="H8" s="11">
        <f t="shared" si="0"/>
        <v>74.3066666666667</v>
      </c>
      <c r="I8" s="11"/>
      <c r="J8" s="11">
        <f t="shared" si="1"/>
        <v>74.3066666666667</v>
      </c>
      <c r="K8" s="10">
        <v>1</v>
      </c>
      <c r="L8" s="11">
        <v>77.3</v>
      </c>
      <c r="M8" s="11">
        <f t="shared" si="2"/>
        <v>76.1026666666667</v>
      </c>
      <c r="N8" s="14">
        <v>1</v>
      </c>
    </row>
    <row r="9" s="3" customFormat="1" ht="15" customHeight="1" spans="1:14">
      <c r="A9" s="10">
        <v>7</v>
      </c>
      <c r="B9" s="7" t="s">
        <v>35</v>
      </c>
      <c r="C9" s="7" t="s">
        <v>36</v>
      </c>
      <c r="D9" s="10" t="s">
        <v>17</v>
      </c>
      <c r="E9" s="7" t="s">
        <v>37</v>
      </c>
      <c r="F9" s="11">
        <v>116.12</v>
      </c>
      <c r="G9" s="11">
        <v>119</v>
      </c>
      <c r="H9" s="11">
        <f t="shared" si="0"/>
        <v>78.3733333333333</v>
      </c>
      <c r="I9" s="11"/>
      <c r="J9" s="11">
        <f t="shared" si="1"/>
        <v>78.3733333333333</v>
      </c>
      <c r="K9" s="10">
        <v>3</v>
      </c>
      <c r="L9" s="11">
        <v>83.7</v>
      </c>
      <c r="M9" s="11">
        <f t="shared" si="2"/>
        <v>81.5693333333333</v>
      </c>
      <c r="N9" s="14">
        <v>1</v>
      </c>
    </row>
    <row r="10" s="3" customFormat="1" ht="15" customHeight="1" spans="1:14">
      <c r="A10" s="10">
        <v>8</v>
      </c>
      <c r="B10" s="7" t="s">
        <v>35</v>
      </c>
      <c r="C10" s="7" t="s">
        <v>38</v>
      </c>
      <c r="D10" s="10" t="s">
        <v>17</v>
      </c>
      <c r="E10" s="7" t="s">
        <v>39</v>
      </c>
      <c r="F10" s="11">
        <v>121.5</v>
      </c>
      <c r="G10" s="11">
        <v>115</v>
      </c>
      <c r="H10" s="11">
        <f t="shared" si="0"/>
        <v>78.8333333333333</v>
      </c>
      <c r="I10" s="11"/>
      <c r="J10" s="11">
        <f t="shared" si="1"/>
        <v>78.8333333333333</v>
      </c>
      <c r="K10" s="10">
        <v>2</v>
      </c>
      <c r="L10" s="11">
        <v>81.9</v>
      </c>
      <c r="M10" s="11">
        <f t="shared" si="2"/>
        <v>80.6733333333333</v>
      </c>
      <c r="N10" s="14">
        <v>2</v>
      </c>
    </row>
    <row r="11" s="3" customFormat="1" ht="15" customHeight="1" spans="1:14">
      <c r="A11" s="10">
        <v>9</v>
      </c>
      <c r="B11" s="7" t="s">
        <v>40</v>
      </c>
      <c r="C11" s="7" t="s">
        <v>41</v>
      </c>
      <c r="D11" s="10" t="s">
        <v>21</v>
      </c>
      <c r="E11" s="7" t="s">
        <v>42</v>
      </c>
      <c r="F11" s="11">
        <v>121.66</v>
      </c>
      <c r="G11" s="11">
        <v>107</v>
      </c>
      <c r="H11" s="11">
        <f t="shared" si="0"/>
        <v>76.22</v>
      </c>
      <c r="I11" s="11"/>
      <c r="J11" s="11">
        <f t="shared" si="1"/>
        <v>76.22</v>
      </c>
      <c r="K11" s="10">
        <v>1</v>
      </c>
      <c r="L11" s="11">
        <v>81.4</v>
      </c>
      <c r="M11" s="11">
        <f t="shared" si="2"/>
        <v>79.328</v>
      </c>
      <c r="N11" s="14">
        <v>1</v>
      </c>
    </row>
    <row r="12" s="3" customFormat="1" ht="15" customHeight="1" spans="1:14">
      <c r="A12" s="10">
        <v>10</v>
      </c>
      <c r="B12" s="7" t="s">
        <v>40</v>
      </c>
      <c r="C12" s="7" t="s">
        <v>43</v>
      </c>
      <c r="D12" s="10" t="s">
        <v>17</v>
      </c>
      <c r="E12" s="7" t="s">
        <v>44</v>
      </c>
      <c r="F12" s="11">
        <v>110.67</v>
      </c>
      <c r="G12" s="11">
        <v>112</v>
      </c>
      <c r="H12" s="11">
        <f t="shared" si="0"/>
        <v>74.2233333333333</v>
      </c>
      <c r="I12" s="11"/>
      <c r="J12" s="11">
        <f t="shared" si="1"/>
        <v>74.2233333333333</v>
      </c>
      <c r="K12" s="10">
        <v>2</v>
      </c>
      <c r="L12" s="11">
        <v>77.9</v>
      </c>
      <c r="M12" s="11">
        <f t="shared" si="2"/>
        <v>76.4293333333333</v>
      </c>
      <c r="N12" s="14">
        <v>2</v>
      </c>
    </row>
    <row r="13" s="3" customFormat="1" ht="15" customHeight="1" spans="1:14">
      <c r="A13" s="10">
        <v>11</v>
      </c>
      <c r="B13" s="7" t="s">
        <v>40</v>
      </c>
      <c r="C13" s="7" t="s">
        <v>45</v>
      </c>
      <c r="D13" s="10" t="s">
        <v>21</v>
      </c>
      <c r="E13" s="7" t="s">
        <v>46</v>
      </c>
      <c r="F13" s="11">
        <v>124.35</v>
      </c>
      <c r="G13" s="11">
        <v>95</v>
      </c>
      <c r="H13" s="11">
        <f t="shared" si="0"/>
        <v>73.1166666666667</v>
      </c>
      <c r="I13" s="11"/>
      <c r="J13" s="11">
        <f t="shared" si="1"/>
        <v>73.1166666666667</v>
      </c>
      <c r="K13" s="10">
        <v>8</v>
      </c>
      <c r="L13" s="11">
        <v>78.4</v>
      </c>
      <c r="M13" s="11">
        <f t="shared" si="2"/>
        <v>76.2866666666667</v>
      </c>
      <c r="N13" s="14">
        <v>3</v>
      </c>
    </row>
    <row r="14" s="3" customFormat="1" ht="15" customHeight="1" spans="1:14">
      <c r="A14" s="10">
        <v>12</v>
      </c>
      <c r="B14" s="7" t="s">
        <v>47</v>
      </c>
      <c r="C14" s="7" t="s">
        <v>48</v>
      </c>
      <c r="D14" s="10" t="s">
        <v>21</v>
      </c>
      <c r="E14" s="7" t="s">
        <v>49</v>
      </c>
      <c r="F14" s="11">
        <v>111.65</v>
      </c>
      <c r="G14" s="11">
        <v>102</v>
      </c>
      <c r="H14" s="11">
        <f t="shared" si="0"/>
        <v>71.2166666666667</v>
      </c>
      <c r="I14" s="11"/>
      <c r="J14" s="11">
        <f t="shared" si="1"/>
        <v>71.2166666666667</v>
      </c>
      <c r="K14" s="10">
        <v>8</v>
      </c>
      <c r="L14" s="11">
        <v>78.6</v>
      </c>
      <c r="M14" s="11">
        <f t="shared" si="2"/>
        <v>75.6466666666667</v>
      </c>
      <c r="N14" s="14">
        <v>1</v>
      </c>
    </row>
    <row r="15" s="3" customFormat="1" ht="15" customHeight="1" spans="1:14">
      <c r="A15" s="10">
        <v>13</v>
      </c>
      <c r="B15" s="7" t="s">
        <v>47</v>
      </c>
      <c r="C15" s="7" t="s">
        <v>50</v>
      </c>
      <c r="D15" s="10" t="s">
        <v>21</v>
      </c>
      <c r="E15" s="7" t="s">
        <v>51</v>
      </c>
      <c r="F15" s="11">
        <v>113.68</v>
      </c>
      <c r="G15" s="11">
        <v>106</v>
      </c>
      <c r="H15" s="11">
        <f t="shared" si="0"/>
        <v>73.2266666666667</v>
      </c>
      <c r="I15" s="11"/>
      <c r="J15" s="11">
        <f t="shared" si="1"/>
        <v>73.2266666666667</v>
      </c>
      <c r="K15" s="10">
        <v>2</v>
      </c>
      <c r="L15" s="11">
        <v>75</v>
      </c>
      <c r="M15" s="11">
        <f t="shared" si="2"/>
        <v>74.2906666666667</v>
      </c>
      <c r="N15" s="14">
        <v>2</v>
      </c>
    </row>
    <row r="16" s="3" customFormat="1" ht="15" customHeight="1" spans="1:14">
      <c r="A16" s="10">
        <v>14</v>
      </c>
      <c r="B16" s="7" t="s">
        <v>47</v>
      </c>
      <c r="C16" s="7" t="s">
        <v>52</v>
      </c>
      <c r="D16" s="10" t="s">
        <v>21</v>
      </c>
      <c r="E16" s="7" t="s">
        <v>53</v>
      </c>
      <c r="F16" s="11">
        <v>108.69</v>
      </c>
      <c r="G16" s="11">
        <v>106</v>
      </c>
      <c r="H16" s="11">
        <f t="shared" si="0"/>
        <v>71.5633333333333</v>
      </c>
      <c r="I16" s="11"/>
      <c r="J16" s="11">
        <f t="shared" si="1"/>
        <v>71.5633333333333</v>
      </c>
      <c r="K16" s="10">
        <v>6</v>
      </c>
      <c r="L16" s="11">
        <v>75.4</v>
      </c>
      <c r="M16" s="11">
        <f t="shared" si="2"/>
        <v>73.8653333333333</v>
      </c>
      <c r="N16" s="14">
        <v>3</v>
      </c>
    </row>
    <row r="17" s="3" customFormat="1" ht="15" customHeight="1" spans="1:14">
      <c r="A17" s="10">
        <v>15</v>
      </c>
      <c r="B17" s="7" t="s">
        <v>54</v>
      </c>
      <c r="C17" s="7" t="s">
        <v>55</v>
      </c>
      <c r="D17" s="10" t="s">
        <v>17</v>
      </c>
      <c r="E17" s="7" t="s">
        <v>56</v>
      </c>
      <c r="F17" s="11">
        <v>107.1</v>
      </c>
      <c r="G17" s="11">
        <v>118</v>
      </c>
      <c r="H17" s="11">
        <f t="shared" si="0"/>
        <v>75.0333333333333</v>
      </c>
      <c r="I17" s="11"/>
      <c r="J17" s="11">
        <f t="shared" si="1"/>
        <v>75.0333333333333</v>
      </c>
      <c r="K17" s="10">
        <v>1</v>
      </c>
      <c r="L17" s="11">
        <v>80.3</v>
      </c>
      <c r="M17" s="11">
        <f t="shared" si="2"/>
        <v>78.1933333333333</v>
      </c>
      <c r="N17" s="14">
        <v>1</v>
      </c>
    </row>
    <row r="18" s="3" customFormat="1" ht="15" customHeight="1" spans="1:14">
      <c r="A18" s="10">
        <v>16</v>
      </c>
      <c r="B18" s="7" t="s">
        <v>57</v>
      </c>
      <c r="C18" s="7" t="s">
        <v>58</v>
      </c>
      <c r="D18" s="10" t="s">
        <v>17</v>
      </c>
      <c r="E18" s="7" t="s">
        <v>59</v>
      </c>
      <c r="F18" s="11">
        <v>119.86</v>
      </c>
      <c r="G18" s="11">
        <v>102</v>
      </c>
      <c r="H18" s="11">
        <f t="shared" si="0"/>
        <v>73.9533333333333</v>
      </c>
      <c r="I18" s="11"/>
      <c r="J18" s="11">
        <f t="shared" si="1"/>
        <v>73.9533333333333</v>
      </c>
      <c r="K18" s="10">
        <v>2</v>
      </c>
      <c r="L18" s="11">
        <v>85.6</v>
      </c>
      <c r="M18" s="11">
        <f t="shared" si="2"/>
        <v>80.9413333333333</v>
      </c>
      <c r="N18" s="14">
        <v>1</v>
      </c>
    </row>
    <row r="19" s="3" customFormat="1" ht="15" customHeight="1" spans="1:14">
      <c r="A19" s="10">
        <v>17</v>
      </c>
      <c r="B19" s="7" t="s">
        <v>60</v>
      </c>
      <c r="C19" s="7" t="s">
        <v>61</v>
      </c>
      <c r="D19" s="10" t="s">
        <v>17</v>
      </c>
      <c r="E19" s="7" t="s">
        <v>62</v>
      </c>
      <c r="F19" s="11">
        <v>112.21</v>
      </c>
      <c r="G19" s="11">
        <v>97</v>
      </c>
      <c r="H19" s="11">
        <f t="shared" si="0"/>
        <v>69.7366666666667</v>
      </c>
      <c r="I19" s="11">
        <v>5</v>
      </c>
      <c r="J19" s="11">
        <f t="shared" si="1"/>
        <v>74.7366666666667</v>
      </c>
      <c r="K19" s="10">
        <v>3</v>
      </c>
      <c r="L19" s="11">
        <v>81.9</v>
      </c>
      <c r="M19" s="11">
        <f t="shared" si="2"/>
        <v>79.0346666666667</v>
      </c>
      <c r="N19" s="14">
        <v>1</v>
      </c>
    </row>
    <row r="20" s="3" customFormat="1" ht="15" customHeight="1" spans="1:14">
      <c r="A20" s="10">
        <v>18</v>
      </c>
      <c r="B20" s="7" t="s">
        <v>63</v>
      </c>
      <c r="C20" s="7" t="s">
        <v>64</v>
      </c>
      <c r="D20" s="10" t="s">
        <v>21</v>
      </c>
      <c r="E20" s="7" t="s">
        <v>65</v>
      </c>
      <c r="F20" s="11">
        <v>115.41</v>
      </c>
      <c r="G20" s="11">
        <v>107</v>
      </c>
      <c r="H20" s="11">
        <f t="shared" si="0"/>
        <v>74.1366666666667</v>
      </c>
      <c r="I20" s="11">
        <v>5</v>
      </c>
      <c r="J20" s="11">
        <f t="shared" si="1"/>
        <v>79.1366666666667</v>
      </c>
      <c r="K20" s="10">
        <v>3</v>
      </c>
      <c r="L20" s="11">
        <v>79.6</v>
      </c>
      <c r="M20" s="11">
        <f t="shared" si="2"/>
        <v>79.4146666666667</v>
      </c>
      <c r="N20" s="14">
        <v>1</v>
      </c>
    </row>
    <row r="21" s="3" customFormat="1" ht="15" customHeight="1" spans="1:14">
      <c r="A21" s="10">
        <v>19</v>
      </c>
      <c r="B21" s="7" t="s">
        <v>66</v>
      </c>
      <c r="C21" s="7" t="s">
        <v>67</v>
      </c>
      <c r="D21" s="10" t="s">
        <v>17</v>
      </c>
      <c r="E21" s="7" t="s">
        <v>68</v>
      </c>
      <c r="F21" s="11">
        <v>98.74</v>
      </c>
      <c r="G21" s="11">
        <v>100</v>
      </c>
      <c r="H21" s="11">
        <f t="shared" si="0"/>
        <v>66.2466666666667</v>
      </c>
      <c r="I21" s="11"/>
      <c r="J21" s="11">
        <f t="shared" si="1"/>
        <v>66.2466666666667</v>
      </c>
      <c r="K21" s="10">
        <v>2</v>
      </c>
      <c r="L21" s="11">
        <v>86</v>
      </c>
      <c r="M21" s="11">
        <f t="shared" si="2"/>
        <v>78.0986666666667</v>
      </c>
      <c r="N21" s="14">
        <v>1</v>
      </c>
    </row>
    <row r="22" s="3" customFormat="1" ht="15" customHeight="1" spans="1:14">
      <c r="A22" s="10">
        <v>20</v>
      </c>
      <c r="B22" s="7" t="s">
        <v>69</v>
      </c>
      <c r="C22" s="7" t="s">
        <v>70</v>
      </c>
      <c r="D22" s="10" t="s">
        <v>17</v>
      </c>
      <c r="E22" s="7" t="s">
        <v>71</v>
      </c>
      <c r="F22" s="11">
        <v>121.05</v>
      </c>
      <c r="G22" s="11">
        <v>106</v>
      </c>
      <c r="H22" s="11">
        <f t="shared" si="0"/>
        <v>75.6833333333333</v>
      </c>
      <c r="I22" s="11"/>
      <c r="J22" s="11">
        <f t="shared" si="1"/>
        <v>75.6833333333333</v>
      </c>
      <c r="K22" s="10">
        <v>1</v>
      </c>
      <c r="L22" s="11">
        <v>80.7</v>
      </c>
      <c r="M22" s="11">
        <f t="shared" si="2"/>
        <v>78.6933333333333</v>
      </c>
      <c r="N22" s="14">
        <v>1</v>
      </c>
    </row>
    <row r="23" s="3" customFormat="1" ht="15" customHeight="1" spans="1:14">
      <c r="A23" s="10">
        <v>21</v>
      </c>
      <c r="B23" s="7" t="s">
        <v>72</v>
      </c>
      <c r="C23" s="7" t="s">
        <v>73</v>
      </c>
      <c r="D23" s="10" t="s">
        <v>17</v>
      </c>
      <c r="E23" s="7" t="s">
        <v>74</v>
      </c>
      <c r="F23" s="11">
        <v>98.1</v>
      </c>
      <c r="G23" s="11">
        <v>101</v>
      </c>
      <c r="H23" s="11">
        <f t="shared" si="0"/>
        <v>66.3666666666667</v>
      </c>
      <c r="I23" s="11"/>
      <c r="J23" s="11">
        <f t="shared" si="1"/>
        <v>66.3666666666667</v>
      </c>
      <c r="K23" s="10">
        <v>3</v>
      </c>
      <c r="L23" s="11">
        <v>76.8</v>
      </c>
      <c r="M23" s="11">
        <f t="shared" si="2"/>
        <v>72.6266666666667</v>
      </c>
      <c r="N23" s="14">
        <v>1</v>
      </c>
    </row>
    <row r="24" s="3" customFormat="1" ht="15" customHeight="1" spans="1:14">
      <c r="A24" s="10">
        <v>22</v>
      </c>
      <c r="B24" s="7" t="s">
        <v>75</v>
      </c>
      <c r="C24" s="7" t="s">
        <v>76</v>
      </c>
      <c r="D24" s="10" t="s">
        <v>17</v>
      </c>
      <c r="E24" s="7" t="s">
        <v>77</v>
      </c>
      <c r="F24" s="11">
        <v>125.92</v>
      </c>
      <c r="G24" s="11">
        <v>108</v>
      </c>
      <c r="H24" s="11">
        <f t="shared" si="0"/>
        <v>77.9733333333333</v>
      </c>
      <c r="I24" s="11"/>
      <c r="J24" s="11">
        <f t="shared" si="1"/>
        <v>77.9733333333333</v>
      </c>
      <c r="K24" s="10">
        <v>1</v>
      </c>
      <c r="L24" s="11">
        <v>78.8</v>
      </c>
      <c r="M24" s="11">
        <f t="shared" si="2"/>
        <v>78.4693333333333</v>
      </c>
      <c r="N24" s="14">
        <v>1</v>
      </c>
    </row>
    <row r="25" s="3" customFormat="1" ht="15" customHeight="1" spans="1:14">
      <c r="A25" s="10">
        <v>23</v>
      </c>
      <c r="B25" s="7" t="s">
        <v>78</v>
      </c>
      <c r="C25" s="7" t="s">
        <v>79</v>
      </c>
      <c r="D25" s="10" t="s">
        <v>21</v>
      </c>
      <c r="E25" s="7" t="s">
        <v>80</v>
      </c>
      <c r="F25" s="11">
        <v>127.08</v>
      </c>
      <c r="G25" s="11">
        <v>99</v>
      </c>
      <c r="H25" s="11">
        <f t="shared" si="0"/>
        <v>75.36</v>
      </c>
      <c r="I25" s="11"/>
      <c r="J25" s="11">
        <f t="shared" si="1"/>
        <v>75.36</v>
      </c>
      <c r="K25" s="10">
        <v>1</v>
      </c>
      <c r="L25" s="11">
        <v>77.8</v>
      </c>
      <c r="M25" s="11">
        <f t="shared" si="2"/>
        <v>76.824</v>
      </c>
      <c r="N25" s="14">
        <v>1</v>
      </c>
    </row>
    <row r="26" s="3" customFormat="1" ht="15" customHeight="1" spans="1:14">
      <c r="A26" s="10">
        <v>24</v>
      </c>
      <c r="B26" s="7" t="s">
        <v>81</v>
      </c>
      <c r="C26" s="7" t="s">
        <v>82</v>
      </c>
      <c r="D26" s="10" t="s">
        <v>17</v>
      </c>
      <c r="E26" s="7" t="s">
        <v>83</v>
      </c>
      <c r="F26" s="11">
        <v>104.88</v>
      </c>
      <c r="G26" s="11">
        <v>119</v>
      </c>
      <c r="H26" s="11">
        <f t="shared" si="0"/>
        <v>74.6266666666667</v>
      </c>
      <c r="I26" s="11"/>
      <c r="J26" s="11">
        <f t="shared" si="1"/>
        <v>74.6266666666667</v>
      </c>
      <c r="K26" s="10">
        <v>2</v>
      </c>
      <c r="L26" s="11">
        <v>83.2</v>
      </c>
      <c r="M26" s="11">
        <f t="shared" si="2"/>
        <v>79.7706666666667</v>
      </c>
      <c r="N26" s="14">
        <v>1</v>
      </c>
    </row>
    <row r="27" s="3" customFormat="1" ht="15" customHeight="1" spans="1:14">
      <c r="A27" s="10">
        <v>25</v>
      </c>
      <c r="B27" s="7" t="s">
        <v>84</v>
      </c>
      <c r="C27" s="7" t="s">
        <v>85</v>
      </c>
      <c r="D27" s="10" t="s">
        <v>17</v>
      </c>
      <c r="E27" s="7" t="s">
        <v>86</v>
      </c>
      <c r="F27" s="11">
        <v>106.07</v>
      </c>
      <c r="G27" s="11">
        <v>122</v>
      </c>
      <c r="H27" s="11">
        <f t="shared" si="0"/>
        <v>76.0233333333333</v>
      </c>
      <c r="I27" s="11"/>
      <c r="J27" s="11">
        <f t="shared" si="1"/>
        <v>76.0233333333333</v>
      </c>
      <c r="K27" s="10">
        <v>2</v>
      </c>
      <c r="L27" s="11">
        <v>82.1</v>
      </c>
      <c r="M27" s="11">
        <f t="shared" si="2"/>
        <v>79.6693333333333</v>
      </c>
      <c r="N27" s="14">
        <v>1</v>
      </c>
    </row>
    <row r="28" s="3" customFormat="1" ht="15" customHeight="1" spans="1:14">
      <c r="A28" s="10">
        <v>26</v>
      </c>
      <c r="B28" s="7" t="s">
        <v>87</v>
      </c>
      <c r="C28" s="7" t="s">
        <v>88</v>
      </c>
      <c r="D28" s="10" t="s">
        <v>17</v>
      </c>
      <c r="E28" s="7" t="s">
        <v>89</v>
      </c>
      <c r="F28" s="11">
        <v>116.96</v>
      </c>
      <c r="G28" s="11">
        <v>94</v>
      </c>
      <c r="H28" s="11">
        <f t="shared" si="0"/>
        <v>70.32</v>
      </c>
      <c r="I28" s="11"/>
      <c r="J28" s="11">
        <f t="shared" si="1"/>
        <v>70.32</v>
      </c>
      <c r="K28" s="10">
        <v>2</v>
      </c>
      <c r="L28" s="11">
        <v>82.4</v>
      </c>
      <c r="M28" s="11">
        <f t="shared" si="2"/>
        <v>77.568</v>
      </c>
      <c r="N28" s="14">
        <v>1</v>
      </c>
    </row>
    <row r="29" s="3" customFormat="1" ht="15" customHeight="1" spans="1:14">
      <c r="A29" s="10">
        <v>27</v>
      </c>
      <c r="B29" s="7" t="s">
        <v>90</v>
      </c>
      <c r="C29" s="7" t="s">
        <v>91</v>
      </c>
      <c r="D29" s="10" t="s">
        <v>21</v>
      </c>
      <c r="E29" s="7" t="s">
        <v>92</v>
      </c>
      <c r="F29" s="11">
        <v>96.69</v>
      </c>
      <c r="G29" s="11">
        <v>92</v>
      </c>
      <c r="H29" s="11">
        <f t="shared" si="0"/>
        <v>62.8966666666667</v>
      </c>
      <c r="I29" s="11"/>
      <c r="J29" s="11">
        <f t="shared" si="1"/>
        <v>62.8966666666667</v>
      </c>
      <c r="K29" s="10">
        <v>3</v>
      </c>
      <c r="L29" s="11">
        <v>77.8</v>
      </c>
      <c r="M29" s="11">
        <f t="shared" si="2"/>
        <v>71.8386666666667</v>
      </c>
      <c r="N29" s="14">
        <v>1</v>
      </c>
    </row>
    <row r="30" s="3" customFormat="1" ht="15" customHeight="1" spans="1:14">
      <c r="A30" s="10">
        <v>28</v>
      </c>
      <c r="B30" s="7" t="s">
        <v>93</v>
      </c>
      <c r="C30" s="7" t="s">
        <v>94</v>
      </c>
      <c r="D30" s="10" t="s">
        <v>21</v>
      </c>
      <c r="E30" s="7" t="s">
        <v>95</v>
      </c>
      <c r="F30" s="11">
        <v>114.78</v>
      </c>
      <c r="G30" s="11">
        <v>108</v>
      </c>
      <c r="H30" s="11">
        <f t="shared" si="0"/>
        <v>74.26</v>
      </c>
      <c r="I30" s="11">
        <v>5</v>
      </c>
      <c r="J30" s="11">
        <f t="shared" si="1"/>
        <v>79.26</v>
      </c>
      <c r="K30" s="10">
        <v>1</v>
      </c>
      <c r="L30" s="11">
        <v>81.8</v>
      </c>
      <c r="M30" s="11">
        <f t="shared" si="2"/>
        <v>80.784</v>
      </c>
      <c r="N30" s="14">
        <v>1</v>
      </c>
    </row>
    <row r="31" s="3" customFormat="1" ht="15" customHeight="1" spans="1:14">
      <c r="A31" s="10">
        <v>29</v>
      </c>
      <c r="B31" s="7" t="s">
        <v>96</v>
      </c>
      <c r="C31" s="7" t="s">
        <v>97</v>
      </c>
      <c r="D31" s="10" t="s">
        <v>21</v>
      </c>
      <c r="E31" s="7" t="s">
        <v>98</v>
      </c>
      <c r="F31" s="11">
        <v>122.57</v>
      </c>
      <c r="G31" s="11">
        <v>116</v>
      </c>
      <c r="H31" s="11">
        <f t="shared" si="0"/>
        <v>79.5233333333333</v>
      </c>
      <c r="I31" s="11"/>
      <c r="J31" s="11">
        <f t="shared" si="1"/>
        <v>79.5233333333333</v>
      </c>
      <c r="K31" s="10">
        <v>1</v>
      </c>
      <c r="L31" s="11">
        <v>80.4</v>
      </c>
      <c r="M31" s="11">
        <f t="shared" si="2"/>
        <v>80.0493333333333</v>
      </c>
      <c r="N31" s="14">
        <v>1</v>
      </c>
    </row>
    <row r="32" s="3" customFormat="1" ht="15" customHeight="1" spans="1:14">
      <c r="A32" s="10">
        <v>30</v>
      </c>
      <c r="B32" s="10" t="s">
        <v>99</v>
      </c>
      <c r="C32" s="10" t="s">
        <v>100</v>
      </c>
      <c r="D32" s="10" t="s">
        <v>17</v>
      </c>
      <c r="E32" s="10" t="s">
        <v>101</v>
      </c>
      <c r="F32" s="11">
        <v>122.16</v>
      </c>
      <c r="G32" s="11">
        <v>121</v>
      </c>
      <c r="H32" s="11">
        <f t="shared" si="0"/>
        <v>81.0533333333333</v>
      </c>
      <c r="I32" s="11">
        <v>5</v>
      </c>
      <c r="J32" s="11">
        <f t="shared" si="1"/>
        <v>86.0533333333333</v>
      </c>
      <c r="K32" s="10">
        <v>1</v>
      </c>
      <c r="L32" s="11">
        <v>77.7</v>
      </c>
      <c r="M32" s="11">
        <f t="shared" si="2"/>
        <v>81.0413333333333</v>
      </c>
      <c r="N32" s="14">
        <v>1</v>
      </c>
    </row>
    <row r="33" s="3" customFormat="1" ht="15" customHeight="1" spans="1:14">
      <c r="A33" s="10">
        <v>31</v>
      </c>
      <c r="B33" s="10" t="s">
        <v>102</v>
      </c>
      <c r="C33" s="10" t="s">
        <v>103</v>
      </c>
      <c r="D33" s="10" t="s">
        <v>21</v>
      </c>
      <c r="E33" s="10" t="s">
        <v>104</v>
      </c>
      <c r="F33" s="11">
        <v>112.9</v>
      </c>
      <c r="G33" s="11">
        <v>114</v>
      </c>
      <c r="H33" s="11">
        <f t="shared" si="0"/>
        <v>75.6333333333333</v>
      </c>
      <c r="I33" s="11"/>
      <c r="J33" s="11">
        <f t="shared" si="1"/>
        <v>75.6333333333333</v>
      </c>
      <c r="K33" s="10">
        <v>1</v>
      </c>
      <c r="L33" s="11">
        <v>74.8</v>
      </c>
      <c r="M33" s="11">
        <f t="shared" si="2"/>
        <v>75.1333333333333</v>
      </c>
      <c r="N33" s="14">
        <v>1</v>
      </c>
    </row>
    <row r="34" s="3" customFormat="1" ht="15" customHeight="1" spans="1:14">
      <c r="A34" s="10">
        <v>32</v>
      </c>
      <c r="B34" s="10" t="s">
        <v>105</v>
      </c>
      <c r="C34" s="10" t="s">
        <v>106</v>
      </c>
      <c r="D34" s="10" t="s">
        <v>17</v>
      </c>
      <c r="E34" s="10" t="s">
        <v>107</v>
      </c>
      <c r="F34" s="11">
        <v>124.56</v>
      </c>
      <c r="G34" s="11">
        <v>111</v>
      </c>
      <c r="H34" s="11">
        <f t="shared" si="0"/>
        <v>78.52</v>
      </c>
      <c r="I34" s="11"/>
      <c r="J34" s="11">
        <f t="shared" si="1"/>
        <v>78.52</v>
      </c>
      <c r="K34" s="10">
        <v>1</v>
      </c>
      <c r="L34" s="11">
        <v>83.2</v>
      </c>
      <c r="M34" s="11">
        <f t="shared" si="2"/>
        <v>81.328</v>
      </c>
      <c r="N34" s="14">
        <v>1</v>
      </c>
    </row>
    <row r="35" s="3" customFormat="1" ht="15" customHeight="1" spans="1:14">
      <c r="A35" s="10">
        <v>33</v>
      </c>
      <c r="B35" s="10" t="s">
        <v>108</v>
      </c>
      <c r="C35" s="10" t="s">
        <v>109</v>
      </c>
      <c r="D35" s="10" t="s">
        <v>17</v>
      </c>
      <c r="E35" s="10" t="s">
        <v>110</v>
      </c>
      <c r="F35" s="11">
        <v>123.16</v>
      </c>
      <c r="G35" s="11">
        <v>105</v>
      </c>
      <c r="H35" s="11">
        <f t="shared" si="0"/>
        <v>76.0533333333333</v>
      </c>
      <c r="I35" s="11"/>
      <c r="J35" s="11">
        <f t="shared" si="1"/>
        <v>76.0533333333333</v>
      </c>
      <c r="K35" s="10">
        <v>2</v>
      </c>
      <c r="L35" s="11">
        <v>83.8</v>
      </c>
      <c r="M35" s="11">
        <f t="shared" si="2"/>
        <v>80.7013333333333</v>
      </c>
      <c r="N35" s="14">
        <v>1</v>
      </c>
    </row>
    <row r="36" s="3" customFormat="1" ht="15" customHeight="1" spans="1:14">
      <c r="A36" s="10">
        <v>34</v>
      </c>
      <c r="B36" s="10" t="s">
        <v>108</v>
      </c>
      <c r="C36" s="10" t="s">
        <v>111</v>
      </c>
      <c r="D36" s="10" t="s">
        <v>21</v>
      </c>
      <c r="E36" s="10" t="s">
        <v>112</v>
      </c>
      <c r="F36" s="11">
        <v>125.29</v>
      </c>
      <c r="G36" s="11">
        <v>110</v>
      </c>
      <c r="H36" s="11">
        <f t="shared" si="0"/>
        <v>78.43</v>
      </c>
      <c r="I36" s="11"/>
      <c r="J36" s="11">
        <f t="shared" si="1"/>
        <v>78.43</v>
      </c>
      <c r="K36" s="10">
        <v>1</v>
      </c>
      <c r="L36" s="11">
        <v>81.4</v>
      </c>
      <c r="M36" s="11">
        <f t="shared" si="2"/>
        <v>80.212</v>
      </c>
      <c r="N36" s="14">
        <v>2</v>
      </c>
    </row>
    <row r="37" s="3" customFormat="1" ht="15" customHeight="1" spans="1:14">
      <c r="A37" s="10">
        <v>35</v>
      </c>
      <c r="B37" s="7" t="s">
        <v>113</v>
      </c>
      <c r="C37" s="7" t="s">
        <v>114</v>
      </c>
      <c r="D37" s="10" t="s">
        <v>17</v>
      </c>
      <c r="E37" s="7" t="s">
        <v>115</v>
      </c>
      <c r="F37" s="11">
        <v>95.53</v>
      </c>
      <c r="G37" s="11">
        <v>112</v>
      </c>
      <c r="H37" s="11">
        <f t="shared" si="0"/>
        <v>69.1766666666667</v>
      </c>
      <c r="I37" s="11"/>
      <c r="J37" s="11">
        <f t="shared" si="1"/>
        <v>69.1766666666667</v>
      </c>
      <c r="K37" s="10">
        <v>1</v>
      </c>
      <c r="L37" s="11">
        <v>80.2</v>
      </c>
      <c r="M37" s="11">
        <f t="shared" si="2"/>
        <v>75.7906666666667</v>
      </c>
      <c r="N37" s="14">
        <v>1</v>
      </c>
    </row>
    <row r="38" s="3" customFormat="1" ht="15" customHeight="1" spans="1:14">
      <c r="A38" s="10">
        <v>36</v>
      </c>
      <c r="B38" s="7" t="s">
        <v>113</v>
      </c>
      <c r="C38" s="7" t="s">
        <v>116</v>
      </c>
      <c r="D38" s="10" t="s">
        <v>17</v>
      </c>
      <c r="E38" s="7" t="s">
        <v>117</v>
      </c>
      <c r="F38" s="11">
        <v>64.86</v>
      </c>
      <c r="G38" s="11">
        <v>70</v>
      </c>
      <c r="H38" s="11">
        <f t="shared" si="0"/>
        <v>44.9533333333333</v>
      </c>
      <c r="I38" s="11"/>
      <c r="J38" s="11">
        <f t="shared" si="1"/>
        <v>44.9533333333333</v>
      </c>
      <c r="K38" s="10">
        <v>2</v>
      </c>
      <c r="L38" s="11">
        <v>65.8</v>
      </c>
      <c r="M38" s="11">
        <f t="shared" si="2"/>
        <v>57.4613333333333</v>
      </c>
      <c r="N38" s="14">
        <v>2</v>
      </c>
    </row>
    <row r="39" s="3" customFormat="1" ht="15" customHeight="1" spans="1:14">
      <c r="A39" s="10">
        <v>37</v>
      </c>
      <c r="B39" s="10" t="s">
        <v>118</v>
      </c>
      <c r="C39" s="10" t="s">
        <v>119</v>
      </c>
      <c r="D39" s="10" t="s">
        <v>17</v>
      </c>
      <c r="E39" s="10" t="s">
        <v>120</v>
      </c>
      <c r="F39" s="11">
        <v>119.99</v>
      </c>
      <c r="G39" s="11">
        <v>115</v>
      </c>
      <c r="H39" s="11">
        <f t="shared" si="0"/>
        <v>78.33</v>
      </c>
      <c r="I39" s="11"/>
      <c r="J39" s="11">
        <f t="shared" si="1"/>
        <v>78.33</v>
      </c>
      <c r="K39" s="10">
        <v>2</v>
      </c>
      <c r="L39" s="11">
        <v>86.78</v>
      </c>
      <c r="M39" s="11">
        <f t="shared" si="2"/>
        <v>83.4</v>
      </c>
      <c r="N39" s="14">
        <v>1</v>
      </c>
    </row>
    <row r="40" s="3" customFormat="1" ht="15" customHeight="1" spans="1:14">
      <c r="A40" s="10">
        <v>38</v>
      </c>
      <c r="B40" s="10" t="s">
        <v>121</v>
      </c>
      <c r="C40" s="10" t="s">
        <v>122</v>
      </c>
      <c r="D40" s="10" t="s">
        <v>21</v>
      </c>
      <c r="E40" s="10" t="s">
        <v>123</v>
      </c>
      <c r="F40" s="11">
        <v>111.75</v>
      </c>
      <c r="G40" s="11">
        <v>109</v>
      </c>
      <c r="H40" s="11">
        <f t="shared" si="0"/>
        <v>73.5833333333333</v>
      </c>
      <c r="I40" s="11"/>
      <c r="J40" s="11">
        <f t="shared" si="1"/>
        <v>73.5833333333333</v>
      </c>
      <c r="K40" s="10">
        <v>21</v>
      </c>
      <c r="L40" s="11">
        <v>87.26</v>
      </c>
      <c r="M40" s="11">
        <f t="shared" si="2"/>
        <v>81.7893333333333</v>
      </c>
      <c r="N40" s="14">
        <v>1</v>
      </c>
    </row>
    <row r="41" s="3" customFormat="1" ht="15" customHeight="1" spans="1:14">
      <c r="A41" s="10">
        <v>39</v>
      </c>
      <c r="B41" s="10" t="s">
        <v>121</v>
      </c>
      <c r="C41" s="10" t="s">
        <v>124</v>
      </c>
      <c r="D41" s="10" t="s">
        <v>17</v>
      </c>
      <c r="E41" s="10" t="s">
        <v>125</v>
      </c>
      <c r="F41" s="11">
        <v>121.8</v>
      </c>
      <c r="G41" s="11">
        <v>108</v>
      </c>
      <c r="H41" s="11">
        <f t="shared" si="0"/>
        <v>76.6</v>
      </c>
      <c r="I41" s="11"/>
      <c r="J41" s="11">
        <f t="shared" si="1"/>
        <v>76.6</v>
      </c>
      <c r="K41" s="10">
        <v>5</v>
      </c>
      <c r="L41" s="11">
        <v>85.02</v>
      </c>
      <c r="M41" s="11">
        <f t="shared" si="2"/>
        <v>81.652</v>
      </c>
      <c r="N41" s="14">
        <v>2</v>
      </c>
    </row>
    <row r="42" s="3" customFormat="1" ht="15" customHeight="1" spans="1:14">
      <c r="A42" s="10">
        <v>40</v>
      </c>
      <c r="B42" s="10" t="s">
        <v>121</v>
      </c>
      <c r="C42" s="10" t="s">
        <v>126</v>
      </c>
      <c r="D42" s="10" t="s">
        <v>17</v>
      </c>
      <c r="E42" s="10" t="s">
        <v>127</v>
      </c>
      <c r="F42" s="11">
        <v>109.23</v>
      </c>
      <c r="G42" s="11">
        <v>112</v>
      </c>
      <c r="H42" s="11">
        <f t="shared" si="0"/>
        <v>73.7433333333333</v>
      </c>
      <c r="I42" s="11"/>
      <c r="J42" s="11">
        <f t="shared" si="1"/>
        <v>73.7433333333333</v>
      </c>
      <c r="K42" s="10">
        <v>18</v>
      </c>
      <c r="L42" s="11">
        <v>86.7</v>
      </c>
      <c r="M42" s="11">
        <f t="shared" si="2"/>
        <v>81.5173333333333</v>
      </c>
      <c r="N42" s="14">
        <v>3</v>
      </c>
    </row>
    <row r="43" s="3" customFormat="1" ht="15" customHeight="1" spans="1:14">
      <c r="A43" s="10">
        <v>41</v>
      </c>
      <c r="B43" s="10" t="s">
        <v>121</v>
      </c>
      <c r="C43" s="10" t="s">
        <v>128</v>
      </c>
      <c r="D43" s="10" t="s">
        <v>21</v>
      </c>
      <c r="E43" s="10" t="s">
        <v>129</v>
      </c>
      <c r="F43" s="11">
        <v>125.22</v>
      </c>
      <c r="G43" s="11">
        <v>111</v>
      </c>
      <c r="H43" s="11">
        <f t="shared" si="0"/>
        <v>78.74</v>
      </c>
      <c r="I43" s="11"/>
      <c r="J43" s="11">
        <f t="shared" si="1"/>
        <v>78.74</v>
      </c>
      <c r="K43" s="10">
        <v>1</v>
      </c>
      <c r="L43" s="11">
        <v>83.02</v>
      </c>
      <c r="M43" s="11">
        <f t="shared" si="2"/>
        <v>81.308</v>
      </c>
      <c r="N43" s="14">
        <v>4</v>
      </c>
    </row>
    <row r="44" s="3" customFormat="1" ht="15" customHeight="1" spans="1:14">
      <c r="A44" s="10">
        <v>42</v>
      </c>
      <c r="B44" s="10" t="s">
        <v>121</v>
      </c>
      <c r="C44" s="10" t="s">
        <v>130</v>
      </c>
      <c r="D44" s="10" t="s">
        <v>17</v>
      </c>
      <c r="E44" s="10" t="s">
        <v>131</v>
      </c>
      <c r="F44" s="11">
        <v>109.15</v>
      </c>
      <c r="G44" s="11">
        <v>112</v>
      </c>
      <c r="H44" s="11">
        <f t="shared" si="0"/>
        <v>73.7166666666667</v>
      </c>
      <c r="I44" s="11">
        <v>5</v>
      </c>
      <c r="J44" s="11">
        <f t="shared" si="1"/>
        <v>78.7166666666667</v>
      </c>
      <c r="K44" s="10">
        <v>2</v>
      </c>
      <c r="L44" s="11">
        <v>82.74</v>
      </c>
      <c r="M44" s="11">
        <f t="shared" si="2"/>
        <v>81.1306666666667</v>
      </c>
      <c r="N44" s="14">
        <v>5</v>
      </c>
    </row>
    <row r="45" s="3" customFormat="1" ht="15" customHeight="1" spans="1:14">
      <c r="A45" s="10">
        <v>43</v>
      </c>
      <c r="B45" s="10" t="s">
        <v>121</v>
      </c>
      <c r="C45" s="10" t="s">
        <v>132</v>
      </c>
      <c r="D45" s="10" t="s">
        <v>21</v>
      </c>
      <c r="E45" s="10" t="s">
        <v>133</v>
      </c>
      <c r="F45" s="11">
        <v>118.27</v>
      </c>
      <c r="G45" s="11">
        <v>113</v>
      </c>
      <c r="H45" s="11">
        <f t="shared" si="0"/>
        <v>77.09</v>
      </c>
      <c r="I45" s="11"/>
      <c r="J45" s="11">
        <f t="shared" si="1"/>
        <v>77.09</v>
      </c>
      <c r="K45" s="10">
        <v>3</v>
      </c>
      <c r="L45" s="11">
        <v>83.7</v>
      </c>
      <c r="M45" s="11">
        <f t="shared" si="2"/>
        <v>81.056</v>
      </c>
      <c r="N45" s="14">
        <v>6</v>
      </c>
    </row>
    <row r="46" s="3" customFormat="1" ht="15" customHeight="1" spans="1:14">
      <c r="A46" s="10">
        <v>44</v>
      </c>
      <c r="B46" s="10" t="s">
        <v>121</v>
      </c>
      <c r="C46" s="10" t="s">
        <v>134</v>
      </c>
      <c r="D46" s="10" t="s">
        <v>21</v>
      </c>
      <c r="E46" s="10" t="s">
        <v>135</v>
      </c>
      <c r="F46" s="11">
        <v>114.95</v>
      </c>
      <c r="G46" s="11">
        <v>102</v>
      </c>
      <c r="H46" s="11">
        <f t="shared" si="0"/>
        <v>72.3166666666667</v>
      </c>
      <c r="I46" s="11"/>
      <c r="J46" s="11">
        <f t="shared" si="1"/>
        <v>72.3166666666667</v>
      </c>
      <c r="K46" s="10">
        <v>33</v>
      </c>
      <c r="L46" s="11">
        <v>86.5</v>
      </c>
      <c r="M46" s="11">
        <f t="shared" si="2"/>
        <v>80.8266666666667</v>
      </c>
      <c r="N46" s="14">
        <v>7</v>
      </c>
    </row>
    <row r="47" s="3" customFormat="1" ht="15" customHeight="1" spans="1:14">
      <c r="A47" s="10">
        <v>45</v>
      </c>
      <c r="B47" s="10" t="s">
        <v>121</v>
      </c>
      <c r="C47" s="10" t="s">
        <v>136</v>
      </c>
      <c r="D47" s="10" t="s">
        <v>17</v>
      </c>
      <c r="E47" s="10" t="s">
        <v>137</v>
      </c>
      <c r="F47" s="11">
        <v>102.5</v>
      </c>
      <c r="G47" s="11">
        <v>107</v>
      </c>
      <c r="H47" s="11">
        <f t="shared" si="0"/>
        <v>69.8333333333333</v>
      </c>
      <c r="I47" s="11">
        <v>5</v>
      </c>
      <c r="J47" s="11">
        <f t="shared" si="1"/>
        <v>74.8333333333333</v>
      </c>
      <c r="K47" s="10">
        <v>13</v>
      </c>
      <c r="L47" s="11">
        <v>84.68</v>
      </c>
      <c r="M47" s="11">
        <f t="shared" si="2"/>
        <v>80.7413333333333</v>
      </c>
      <c r="N47" s="14">
        <v>8</v>
      </c>
    </row>
    <row r="48" s="3" customFormat="1" ht="15" customHeight="1" spans="1:14">
      <c r="A48" s="10">
        <v>46</v>
      </c>
      <c r="B48" s="10" t="s">
        <v>121</v>
      </c>
      <c r="C48" s="10" t="s">
        <v>138</v>
      </c>
      <c r="D48" s="10" t="s">
        <v>21</v>
      </c>
      <c r="E48" s="10" t="s">
        <v>139</v>
      </c>
      <c r="F48" s="11">
        <v>118.22</v>
      </c>
      <c r="G48" s="11">
        <v>109</v>
      </c>
      <c r="H48" s="11">
        <f t="shared" si="0"/>
        <v>75.74</v>
      </c>
      <c r="I48" s="11"/>
      <c r="J48" s="11">
        <f t="shared" si="1"/>
        <v>75.74</v>
      </c>
      <c r="K48" s="10">
        <v>9</v>
      </c>
      <c r="L48" s="11">
        <v>83.2</v>
      </c>
      <c r="M48" s="11">
        <f t="shared" si="2"/>
        <v>80.216</v>
      </c>
      <c r="N48" s="14">
        <v>9</v>
      </c>
    </row>
    <row r="49" s="3" customFormat="1" ht="15" customHeight="1" spans="1:14">
      <c r="A49" s="10">
        <v>47</v>
      </c>
      <c r="B49" s="10" t="s">
        <v>121</v>
      </c>
      <c r="C49" s="10" t="s">
        <v>140</v>
      </c>
      <c r="D49" s="10" t="s">
        <v>17</v>
      </c>
      <c r="E49" s="10" t="s">
        <v>141</v>
      </c>
      <c r="F49" s="11">
        <v>112.58</v>
      </c>
      <c r="G49" s="11">
        <v>116</v>
      </c>
      <c r="H49" s="11">
        <f t="shared" si="0"/>
        <v>76.1933333333333</v>
      </c>
      <c r="I49" s="11"/>
      <c r="J49" s="11">
        <f t="shared" si="1"/>
        <v>76.1933333333333</v>
      </c>
      <c r="K49" s="10">
        <v>7</v>
      </c>
      <c r="L49" s="11">
        <v>82.28</v>
      </c>
      <c r="M49" s="11">
        <f t="shared" si="2"/>
        <v>79.8453333333333</v>
      </c>
      <c r="N49" s="14">
        <v>10</v>
      </c>
    </row>
    <row r="50" s="3" customFormat="1" ht="15" customHeight="1" spans="1:14">
      <c r="A50" s="10">
        <v>48</v>
      </c>
      <c r="B50" s="10" t="s">
        <v>121</v>
      </c>
      <c r="C50" s="10" t="s">
        <v>142</v>
      </c>
      <c r="D50" s="10" t="s">
        <v>17</v>
      </c>
      <c r="E50" s="10" t="s">
        <v>143</v>
      </c>
      <c r="F50" s="11">
        <v>102.46</v>
      </c>
      <c r="G50" s="11">
        <v>116</v>
      </c>
      <c r="H50" s="11">
        <f t="shared" si="0"/>
        <v>72.82</v>
      </c>
      <c r="I50" s="11"/>
      <c r="J50" s="11">
        <f t="shared" si="1"/>
        <v>72.82</v>
      </c>
      <c r="K50" s="10">
        <v>25</v>
      </c>
      <c r="L50" s="11">
        <v>84.48</v>
      </c>
      <c r="M50" s="11">
        <f t="shared" si="2"/>
        <v>79.816</v>
      </c>
      <c r="N50" s="14">
        <v>11</v>
      </c>
    </row>
    <row r="51" s="3" customFormat="1" ht="15" customHeight="1" spans="1:14">
      <c r="A51" s="10">
        <v>49</v>
      </c>
      <c r="B51" s="10" t="s">
        <v>121</v>
      </c>
      <c r="C51" s="10" t="s">
        <v>144</v>
      </c>
      <c r="D51" s="10" t="s">
        <v>21</v>
      </c>
      <c r="E51" s="10" t="s">
        <v>145</v>
      </c>
      <c r="F51" s="11">
        <v>110.81</v>
      </c>
      <c r="G51" s="11">
        <v>106</v>
      </c>
      <c r="H51" s="11">
        <f t="shared" si="0"/>
        <v>72.27</v>
      </c>
      <c r="I51" s="11"/>
      <c r="J51" s="11">
        <f t="shared" si="1"/>
        <v>72.27</v>
      </c>
      <c r="K51" s="10">
        <v>34</v>
      </c>
      <c r="L51" s="11">
        <v>84.62</v>
      </c>
      <c r="M51" s="11">
        <f t="shared" si="2"/>
        <v>79.68</v>
      </c>
      <c r="N51" s="14">
        <v>12</v>
      </c>
    </row>
    <row r="52" s="3" customFormat="1" ht="15" customHeight="1" spans="1:14">
      <c r="A52" s="10">
        <v>50</v>
      </c>
      <c r="B52" s="10" t="s">
        <v>121</v>
      </c>
      <c r="C52" s="10" t="s">
        <v>146</v>
      </c>
      <c r="D52" s="10" t="s">
        <v>17</v>
      </c>
      <c r="E52" s="10" t="s">
        <v>147</v>
      </c>
      <c r="F52" s="11">
        <v>113.09</v>
      </c>
      <c r="G52" s="11">
        <v>109</v>
      </c>
      <c r="H52" s="11">
        <f t="shared" si="0"/>
        <v>74.03</v>
      </c>
      <c r="I52" s="11"/>
      <c r="J52" s="11">
        <f t="shared" si="1"/>
        <v>74.03</v>
      </c>
      <c r="K52" s="10">
        <v>17</v>
      </c>
      <c r="L52" s="11">
        <v>83.36</v>
      </c>
      <c r="M52" s="11">
        <f t="shared" si="2"/>
        <v>79.628</v>
      </c>
      <c r="N52" s="14">
        <v>13</v>
      </c>
    </row>
    <row r="53" s="3" customFormat="1" ht="15" customHeight="1" spans="1:14">
      <c r="A53" s="10">
        <v>51</v>
      </c>
      <c r="B53" s="10" t="s">
        <v>121</v>
      </c>
      <c r="C53" s="10" t="s">
        <v>148</v>
      </c>
      <c r="D53" s="10" t="s">
        <v>17</v>
      </c>
      <c r="E53" s="10" t="s">
        <v>149</v>
      </c>
      <c r="F53" s="11">
        <v>112.57</v>
      </c>
      <c r="G53" s="11">
        <v>105</v>
      </c>
      <c r="H53" s="11">
        <f t="shared" si="0"/>
        <v>72.5233333333333</v>
      </c>
      <c r="I53" s="11"/>
      <c r="J53" s="11">
        <f t="shared" si="1"/>
        <v>72.5233333333333</v>
      </c>
      <c r="K53" s="10">
        <v>30</v>
      </c>
      <c r="L53" s="11">
        <v>84.34</v>
      </c>
      <c r="M53" s="11">
        <f t="shared" si="2"/>
        <v>79.6133333333333</v>
      </c>
      <c r="N53" s="14">
        <v>14</v>
      </c>
    </row>
    <row r="54" s="3" customFormat="1" ht="15" customHeight="1" spans="1:14">
      <c r="A54" s="10">
        <v>52</v>
      </c>
      <c r="B54" s="10" t="s">
        <v>121</v>
      </c>
      <c r="C54" s="10" t="s">
        <v>150</v>
      </c>
      <c r="D54" s="10" t="s">
        <v>21</v>
      </c>
      <c r="E54" s="10" t="s">
        <v>151</v>
      </c>
      <c r="F54" s="11">
        <v>115.67</v>
      </c>
      <c r="G54" s="11">
        <v>99</v>
      </c>
      <c r="H54" s="11">
        <f t="shared" si="0"/>
        <v>71.5566666666667</v>
      </c>
      <c r="I54" s="11"/>
      <c r="J54" s="11">
        <f t="shared" si="1"/>
        <v>71.5566666666667</v>
      </c>
      <c r="K54" s="10">
        <v>44</v>
      </c>
      <c r="L54" s="11">
        <v>84.9</v>
      </c>
      <c r="M54" s="11">
        <f t="shared" si="2"/>
        <v>79.5626666666667</v>
      </c>
      <c r="N54" s="14">
        <v>15</v>
      </c>
    </row>
    <row r="55" s="3" customFormat="1" ht="15" customHeight="1" spans="1:14">
      <c r="A55" s="10">
        <v>53</v>
      </c>
      <c r="B55" s="10" t="s">
        <v>121</v>
      </c>
      <c r="C55" s="10" t="s">
        <v>152</v>
      </c>
      <c r="D55" s="10" t="s">
        <v>17</v>
      </c>
      <c r="E55" s="10" t="s">
        <v>153</v>
      </c>
      <c r="F55" s="11">
        <v>109.31</v>
      </c>
      <c r="G55" s="11">
        <v>114</v>
      </c>
      <c r="H55" s="11">
        <f t="shared" si="0"/>
        <v>74.4366666666667</v>
      </c>
      <c r="I55" s="11"/>
      <c r="J55" s="11">
        <f t="shared" si="1"/>
        <v>74.4366666666667</v>
      </c>
      <c r="K55" s="10">
        <v>15</v>
      </c>
      <c r="L55" s="11">
        <v>82.96</v>
      </c>
      <c r="M55" s="11">
        <f t="shared" si="2"/>
        <v>79.5506666666667</v>
      </c>
      <c r="N55" s="14">
        <v>16</v>
      </c>
    </row>
    <row r="56" s="3" customFormat="1" ht="15" customHeight="1" spans="1:14">
      <c r="A56" s="10">
        <v>54</v>
      </c>
      <c r="B56" s="10" t="s">
        <v>154</v>
      </c>
      <c r="C56" s="10" t="s">
        <v>155</v>
      </c>
      <c r="D56" s="10" t="s">
        <v>17</v>
      </c>
      <c r="E56" s="10" t="s">
        <v>156</v>
      </c>
      <c r="F56" s="11">
        <v>116.32</v>
      </c>
      <c r="G56" s="11">
        <v>107</v>
      </c>
      <c r="H56" s="11">
        <f t="shared" si="0"/>
        <v>74.44</v>
      </c>
      <c r="I56" s="11"/>
      <c r="J56" s="11">
        <f t="shared" si="1"/>
        <v>74.44</v>
      </c>
      <c r="K56" s="10">
        <v>3</v>
      </c>
      <c r="L56" s="11">
        <v>81.4</v>
      </c>
      <c r="M56" s="11">
        <f t="shared" si="2"/>
        <v>78.616</v>
      </c>
      <c r="N56" s="14">
        <v>1</v>
      </c>
    </row>
    <row r="57" s="3" customFormat="1" ht="15" customHeight="1" spans="1:14">
      <c r="A57" s="10">
        <v>55</v>
      </c>
      <c r="B57" s="10" t="s">
        <v>157</v>
      </c>
      <c r="C57" s="10" t="s">
        <v>158</v>
      </c>
      <c r="D57" s="10" t="s">
        <v>17</v>
      </c>
      <c r="E57" s="10" t="s">
        <v>159</v>
      </c>
      <c r="F57" s="11">
        <v>128.41</v>
      </c>
      <c r="G57" s="11">
        <v>107</v>
      </c>
      <c r="H57" s="11">
        <f t="shared" si="0"/>
        <v>78.47</v>
      </c>
      <c r="I57" s="11"/>
      <c r="J57" s="11">
        <f t="shared" si="1"/>
        <v>78.47</v>
      </c>
      <c r="K57" s="10">
        <v>1</v>
      </c>
      <c r="L57" s="11">
        <v>81.4</v>
      </c>
      <c r="M57" s="11">
        <f t="shared" si="2"/>
        <v>80.228</v>
      </c>
      <c r="N57" s="14">
        <v>1</v>
      </c>
    </row>
    <row r="58" s="3" customFormat="1" ht="15" customHeight="1" spans="1:14">
      <c r="A58" s="10">
        <v>56</v>
      </c>
      <c r="B58" s="10" t="s">
        <v>160</v>
      </c>
      <c r="C58" s="10" t="s">
        <v>161</v>
      </c>
      <c r="D58" s="10" t="s">
        <v>21</v>
      </c>
      <c r="E58" s="10" t="s">
        <v>162</v>
      </c>
      <c r="F58" s="11">
        <v>116.87</v>
      </c>
      <c r="G58" s="11">
        <v>112</v>
      </c>
      <c r="H58" s="11">
        <f t="shared" si="0"/>
        <v>76.29</v>
      </c>
      <c r="I58" s="11"/>
      <c r="J58" s="11">
        <f t="shared" si="1"/>
        <v>76.29</v>
      </c>
      <c r="K58" s="10">
        <v>1</v>
      </c>
      <c r="L58" s="11">
        <v>81.4</v>
      </c>
      <c r="M58" s="11">
        <f t="shared" si="2"/>
        <v>79.356</v>
      </c>
      <c r="N58" s="14">
        <v>1</v>
      </c>
    </row>
    <row r="59" s="3" customFormat="1" ht="15" customHeight="1" spans="1:14">
      <c r="A59" s="10">
        <v>57</v>
      </c>
      <c r="B59" s="7" t="s">
        <v>163</v>
      </c>
      <c r="C59" s="7" t="s">
        <v>164</v>
      </c>
      <c r="D59" s="10" t="s">
        <v>17</v>
      </c>
      <c r="E59" s="7" t="s">
        <v>165</v>
      </c>
      <c r="F59" s="11">
        <v>115.05</v>
      </c>
      <c r="G59" s="11">
        <v>101</v>
      </c>
      <c r="H59" s="11">
        <f t="shared" si="0"/>
        <v>72.0166666666667</v>
      </c>
      <c r="I59" s="11"/>
      <c r="J59" s="11">
        <f t="shared" si="1"/>
        <v>72.0166666666667</v>
      </c>
      <c r="K59" s="10">
        <v>1</v>
      </c>
      <c r="L59" s="11">
        <v>83.2</v>
      </c>
      <c r="M59" s="11">
        <f t="shared" si="2"/>
        <v>78.7266666666667</v>
      </c>
      <c r="N59" s="14">
        <v>1</v>
      </c>
    </row>
    <row r="60" s="3" customFormat="1" ht="15" customHeight="1" spans="1:14">
      <c r="A60" s="10">
        <v>58</v>
      </c>
      <c r="B60" s="10" t="s">
        <v>166</v>
      </c>
      <c r="C60" s="10" t="s">
        <v>167</v>
      </c>
      <c r="D60" s="10" t="s">
        <v>21</v>
      </c>
      <c r="E60" s="10" t="s">
        <v>168</v>
      </c>
      <c r="F60" s="11">
        <v>116.28</v>
      </c>
      <c r="G60" s="11">
        <v>110</v>
      </c>
      <c r="H60" s="11">
        <f t="shared" si="0"/>
        <v>75.4266666666667</v>
      </c>
      <c r="I60" s="11"/>
      <c r="J60" s="11">
        <f t="shared" si="1"/>
        <v>75.4266666666667</v>
      </c>
      <c r="K60" s="10">
        <v>1</v>
      </c>
      <c r="L60" s="11">
        <v>78.2</v>
      </c>
      <c r="M60" s="11">
        <f t="shared" si="2"/>
        <v>77.0906666666667</v>
      </c>
      <c r="N60" s="14">
        <v>1</v>
      </c>
    </row>
    <row r="61" s="3" customFormat="1" ht="15" customHeight="1" spans="1:14">
      <c r="A61" s="10">
        <v>59</v>
      </c>
      <c r="B61" s="10" t="s">
        <v>169</v>
      </c>
      <c r="C61" s="10" t="s">
        <v>170</v>
      </c>
      <c r="D61" s="10" t="s">
        <v>21</v>
      </c>
      <c r="E61" s="10" t="s">
        <v>171</v>
      </c>
      <c r="F61" s="11">
        <v>125.2</v>
      </c>
      <c r="G61" s="11">
        <v>120</v>
      </c>
      <c r="H61" s="11">
        <f t="shared" si="0"/>
        <v>81.7333333333333</v>
      </c>
      <c r="I61" s="11"/>
      <c r="J61" s="11">
        <f t="shared" si="1"/>
        <v>81.7333333333333</v>
      </c>
      <c r="K61" s="10">
        <v>1</v>
      </c>
      <c r="L61" s="11">
        <v>80.8</v>
      </c>
      <c r="M61" s="11">
        <f t="shared" si="2"/>
        <v>81.1733333333333</v>
      </c>
      <c r="N61" s="14">
        <v>1</v>
      </c>
    </row>
    <row r="62" s="3" customFormat="1" ht="15" customHeight="1" spans="1:14">
      <c r="A62" s="10">
        <v>60</v>
      </c>
      <c r="B62" s="10" t="s">
        <v>169</v>
      </c>
      <c r="C62" s="10" t="s">
        <v>172</v>
      </c>
      <c r="D62" s="10" t="s">
        <v>21</v>
      </c>
      <c r="E62" s="10" t="s">
        <v>173</v>
      </c>
      <c r="F62" s="11">
        <v>123.24</v>
      </c>
      <c r="G62" s="11">
        <v>117</v>
      </c>
      <c r="H62" s="11">
        <f t="shared" si="0"/>
        <v>80.08</v>
      </c>
      <c r="I62" s="11"/>
      <c r="J62" s="11">
        <f t="shared" si="1"/>
        <v>80.08</v>
      </c>
      <c r="K62" s="10">
        <v>2</v>
      </c>
      <c r="L62" s="11">
        <v>80</v>
      </c>
      <c r="M62" s="11">
        <f t="shared" si="2"/>
        <v>80.032</v>
      </c>
      <c r="N62" s="14">
        <v>2</v>
      </c>
    </row>
    <row r="63" s="3" customFormat="1" ht="15" customHeight="1" spans="1:14">
      <c r="A63" s="10">
        <v>61</v>
      </c>
      <c r="B63" s="10" t="s">
        <v>174</v>
      </c>
      <c r="C63" s="10" t="s">
        <v>175</v>
      </c>
      <c r="D63" s="10" t="s">
        <v>21</v>
      </c>
      <c r="E63" s="10" t="s">
        <v>176</v>
      </c>
      <c r="F63" s="11">
        <v>123.52</v>
      </c>
      <c r="G63" s="11">
        <v>105</v>
      </c>
      <c r="H63" s="11">
        <f t="shared" si="0"/>
        <v>76.1733333333333</v>
      </c>
      <c r="I63" s="11"/>
      <c r="J63" s="11">
        <f t="shared" si="1"/>
        <v>76.1733333333333</v>
      </c>
      <c r="K63" s="10">
        <v>3</v>
      </c>
      <c r="L63" s="11">
        <v>84</v>
      </c>
      <c r="M63" s="11">
        <f t="shared" si="2"/>
        <v>80.8693333333333</v>
      </c>
      <c r="N63" s="14">
        <v>1</v>
      </c>
    </row>
    <row r="64" s="3" customFormat="1" ht="15" customHeight="1" spans="1:14">
      <c r="A64" s="10">
        <v>62</v>
      </c>
      <c r="B64" s="10" t="s">
        <v>174</v>
      </c>
      <c r="C64" s="10" t="s">
        <v>177</v>
      </c>
      <c r="D64" s="10" t="s">
        <v>21</v>
      </c>
      <c r="E64" s="10" t="s">
        <v>178</v>
      </c>
      <c r="F64" s="11">
        <v>110.33</v>
      </c>
      <c r="G64" s="11">
        <v>112</v>
      </c>
      <c r="H64" s="11">
        <f t="shared" si="0"/>
        <v>74.11</v>
      </c>
      <c r="I64" s="11"/>
      <c r="J64" s="11">
        <f t="shared" si="1"/>
        <v>74.11</v>
      </c>
      <c r="K64" s="10">
        <v>7</v>
      </c>
      <c r="L64" s="11">
        <v>83.6</v>
      </c>
      <c r="M64" s="11">
        <f t="shared" si="2"/>
        <v>79.804</v>
      </c>
      <c r="N64" s="14">
        <v>2</v>
      </c>
    </row>
    <row r="65" s="3" customFormat="1" ht="15" customHeight="1" spans="1:14">
      <c r="A65" s="10">
        <v>63</v>
      </c>
      <c r="B65" s="10" t="s">
        <v>174</v>
      </c>
      <c r="C65" s="10" t="s">
        <v>179</v>
      </c>
      <c r="D65" s="10" t="s">
        <v>21</v>
      </c>
      <c r="E65" s="10" t="s">
        <v>180</v>
      </c>
      <c r="F65" s="11">
        <v>125.7</v>
      </c>
      <c r="G65" s="11">
        <v>106</v>
      </c>
      <c r="H65" s="11">
        <f t="shared" si="0"/>
        <v>77.2333333333333</v>
      </c>
      <c r="I65" s="11"/>
      <c r="J65" s="11">
        <f t="shared" si="1"/>
        <v>77.2333333333333</v>
      </c>
      <c r="K65" s="10">
        <v>2</v>
      </c>
      <c r="L65" s="11">
        <v>81.2</v>
      </c>
      <c r="M65" s="11">
        <f t="shared" si="2"/>
        <v>79.6133333333333</v>
      </c>
      <c r="N65" s="14">
        <v>3</v>
      </c>
    </row>
    <row r="66" s="3" customFormat="1" ht="15" customHeight="1" spans="1:14">
      <c r="A66" s="10">
        <v>64</v>
      </c>
      <c r="B66" s="10" t="s">
        <v>181</v>
      </c>
      <c r="C66" s="10" t="s">
        <v>182</v>
      </c>
      <c r="D66" s="10" t="s">
        <v>17</v>
      </c>
      <c r="E66" s="10" t="s">
        <v>183</v>
      </c>
      <c r="F66" s="11">
        <v>120.33</v>
      </c>
      <c r="G66" s="11">
        <v>108</v>
      </c>
      <c r="H66" s="11">
        <f t="shared" si="0"/>
        <v>76.11</v>
      </c>
      <c r="I66" s="11"/>
      <c r="J66" s="11">
        <f t="shared" si="1"/>
        <v>76.11</v>
      </c>
      <c r="K66" s="10">
        <v>1</v>
      </c>
      <c r="L66" s="11">
        <v>80.8</v>
      </c>
      <c r="M66" s="11">
        <f t="shared" si="2"/>
        <v>78.924</v>
      </c>
      <c r="N66" s="14">
        <v>1</v>
      </c>
    </row>
    <row r="67" s="3" customFormat="1" ht="15" customHeight="1" spans="1:14">
      <c r="A67" s="10">
        <v>65</v>
      </c>
      <c r="B67" s="10" t="s">
        <v>184</v>
      </c>
      <c r="C67" s="10" t="s">
        <v>185</v>
      </c>
      <c r="D67" s="10" t="s">
        <v>21</v>
      </c>
      <c r="E67" s="10" t="s">
        <v>186</v>
      </c>
      <c r="F67" s="11">
        <v>82.42</v>
      </c>
      <c r="G67" s="11">
        <v>54.82</v>
      </c>
      <c r="H67" s="11">
        <f t="shared" ref="H67:H78" si="3">(F67+G67)/3</f>
        <v>45.7466666666667</v>
      </c>
      <c r="I67" s="11"/>
      <c r="J67" s="11">
        <f t="shared" ref="J67:J78" si="4">H67+I67</f>
        <v>45.7466666666667</v>
      </c>
      <c r="K67" s="10">
        <v>1</v>
      </c>
      <c r="L67" s="11">
        <v>73.62</v>
      </c>
      <c r="M67" s="11">
        <f t="shared" ref="M67:M78" si="5">J67*0.4+L67*0.6</f>
        <v>62.4706666666667</v>
      </c>
      <c r="N67" s="14">
        <v>1</v>
      </c>
    </row>
    <row r="68" s="3" customFormat="1" ht="15" customHeight="1" spans="1:14">
      <c r="A68" s="10">
        <v>66</v>
      </c>
      <c r="B68" s="7" t="s">
        <v>187</v>
      </c>
      <c r="C68" s="7" t="s">
        <v>188</v>
      </c>
      <c r="D68" s="10" t="s">
        <v>17</v>
      </c>
      <c r="E68" s="7" t="s">
        <v>189</v>
      </c>
      <c r="F68" s="11">
        <v>108.23</v>
      </c>
      <c r="G68" s="11">
        <v>111</v>
      </c>
      <c r="H68" s="11">
        <f t="shared" si="3"/>
        <v>73.0766666666667</v>
      </c>
      <c r="I68" s="11"/>
      <c r="J68" s="11">
        <f t="shared" si="4"/>
        <v>73.0766666666667</v>
      </c>
      <c r="K68" s="10">
        <v>1</v>
      </c>
      <c r="L68" s="11">
        <v>82.2</v>
      </c>
      <c r="M68" s="11">
        <f t="shared" si="5"/>
        <v>78.5506666666667</v>
      </c>
      <c r="N68" s="14">
        <v>1</v>
      </c>
    </row>
    <row r="69" s="3" customFormat="1" ht="15" customHeight="1" spans="1:14">
      <c r="A69" s="10">
        <v>67</v>
      </c>
      <c r="B69" s="10" t="s">
        <v>190</v>
      </c>
      <c r="C69" s="15" t="s">
        <v>191</v>
      </c>
      <c r="D69" s="15" t="s">
        <v>21</v>
      </c>
      <c r="E69" s="15" t="s">
        <v>192</v>
      </c>
      <c r="F69" s="16" t="s">
        <v>192</v>
      </c>
      <c r="G69" s="16" t="s">
        <v>192</v>
      </c>
      <c r="H69" s="16" t="s">
        <v>192</v>
      </c>
      <c r="I69" s="16" t="s">
        <v>192</v>
      </c>
      <c r="J69" s="16" t="s">
        <v>192</v>
      </c>
      <c r="K69" s="16" t="s">
        <v>192</v>
      </c>
      <c r="L69" s="17">
        <v>81.98</v>
      </c>
      <c r="M69" s="17" t="s">
        <v>192</v>
      </c>
      <c r="N69" s="18">
        <v>1</v>
      </c>
    </row>
    <row r="70" s="3" customFormat="1" ht="15" customHeight="1" spans="1:14">
      <c r="A70" s="10">
        <v>68</v>
      </c>
      <c r="B70" s="10" t="s">
        <v>193</v>
      </c>
      <c r="C70" s="10" t="s">
        <v>194</v>
      </c>
      <c r="D70" s="10" t="s">
        <v>17</v>
      </c>
      <c r="E70" s="10" t="s">
        <v>195</v>
      </c>
      <c r="F70" s="11">
        <v>97.99</v>
      </c>
      <c r="G70" s="11">
        <v>115</v>
      </c>
      <c r="H70" s="11">
        <f t="shared" si="3"/>
        <v>70.9966666666667</v>
      </c>
      <c r="I70" s="11"/>
      <c r="J70" s="11">
        <f t="shared" si="4"/>
        <v>70.9966666666667</v>
      </c>
      <c r="K70" s="10">
        <v>3</v>
      </c>
      <c r="L70" s="11">
        <v>84.6</v>
      </c>
      <c r="M70" s="11">
        <f t="shared" si="5"/>
        <v>79.1586666666667</v>
      </c>
      <c r="N70" s="14">
        <v>1</v>
      </c>
    </row>
    <row r="71" s="3" customFormat="1" ht="15" customHeight="1" spans="1:14">
      <c r="A71" s="10">
        <v>69</v>
      </c>
      <c r="B71" s="10" t="s">
        <v>196</v>
      </c>
      <c r="C71" s="10" t="s">
        <v>197</v>
      </c>
      <c r="D71" s="10" t="s">
        <v>17</v>
      </c>
      <c r="E71" s="10" t="s">
        <v>198</v>
      </c>
      <c r="F71" s="11">
        <v>91.67</v>
      </c>
      <c r="G71" s="11">
        <v>53.22</v>
      </c>
      <c r="H71" s="11">
        <f t="shared" si="3"/>
        <v>48.2966666666667</v>
      </c>
      <c r="I71" s="11"/>
      <c r="J71" s="11">
        <f t="shared" si="4"/>
        <v>48.2966666666667</v>
      </c>
      <c r="K71" s="10">
        <v>5</v>
      </c>
      <c r="L71" s="11">
        <v>83.7</v>
      </c>
      <c r="M71" s="11">
        <f t="shared" si="5"/>
        <v>69.5386666666667</v>
      </c>
      <c r="N71" s="14">
        <v>1</v>
      </c>
    </row>
    <row r="72" s="3" customFormat="1" ht="15" customHeight="1" spans="1:14">
      <c r="A72" s="10">
        <v>70</v>
      </c>
      <c r="B72" s="10" t="s">
        <v>196</v>
      </c>
      <c r="C72" s="10" t="s">
        <v>199</v>
      </c>
      <c r="D72" s="10" t="s">
        <v>17</v>
      </c>
      <c r="E72" s="10" t="s">
        <v>200</v>
      </c>
      <c r="F72" s="11">
        <v>86.33</v>
      </c>
      <c r="G72" s="11">
        <v>68.76</v>
      </c>
      <c r="H72" s="11">
        <f t="shared" si="3"/>
        <v>51.6966666666667</v>
      </c>
      <c r="I72" s="11"/>
      <c r="J72" s="11">
        <f t="shared" si="4"/>
        <v>51.6966666666667</v>
      </c>
      <c r="K72" s="10">
        <v>1</v>
      </c>
      <c r="L72" s="11">
        <v>79.8</v>
      </c>
      <c r="M72" s="11">
        <f t="shared" si="5"/>
        <v>68.5586666666667</v>
      </c>
      <c r="N72" s="14">
        <v>2</v>
      </c>
    </row>
    <row r="73" s="3" customFormat="1" ht="15" customHeight="1" spans="1:14">
      <c r="A73" s="10">
        <v>71</v>
      </c>
      <c r="B73" s="10" t="s">
        <v>201</v>
      </c>
      <c r="C73" s="10" t="s">
        <v>202</v>
      </c>
      <c r="D73" s="10" t="s">
        <v>21</v>
      </c>
      <c r="E73" s="10" t="s">
        <v>203</v>
      </c>
      <c r="F73" s="11">
        <v>96.48</v>
      </c>
      <c r="G73" s="11">
        <v>55</v>
      </c>
      <c r="H73" s="11">
        <f t="shared" si="3"/>
        <v>50.4933333333333</v>
      </c>
      <c r="I73" s="11"/>
      <c r="J73" s="11">
        <f t="shared" si="4"/>
        <v>50.4933333333333</v>
      </c>
      <c r="K73" s="10">
        <v>3</v>
      </c>
      <c r="L73" s="11">
        <v>81.42</v>
      </c>
      <c r="M73" s="11">
        <f t="shared" si="5"/>
        <v>69.0493333333333</v>
      </c>
      <c r="N73" s="14">
        <v>1</v>
      </c>
    </row>
    <row r="74" s="3" customFormat="1" ht="15" customHeight="1" spans="1:14">
      <c r="A74" s="10">
        <v>72</v>
      </c>
      <c r="B74" s="10" t="s">
        <v>201</v>
      </c>
      <c r="C74" s="10" t="s">
        <v>204</v>
      </c>
      <c r="D74" s="10" t="s">
        <v>17</v>
      </c>
      <c r="E74" s="10" t="s">
        <v>205</v>
      </c>
      <c r="F74" s="11">
        <v>86.49</v>
      </c>
      <c r="G74" s="11">
        <v>54.8</v>
      </c>
      <c r="H74" s="11">
        <f t="shared" si="3"/>
        <v>47.0966666666667</v>
      </c>
      <c r="I74" s="11"/>
      <c r="J74" s="11">
        <f t="shared" si="4"/>
        <v>47.0966666666667</v>
      </c>
      <c r="K74" s="10">
        <v>6</v>
      </c>
      <c r="L74" s="11">
        <v>80.64</v>
      </c>
      <c r="M74" s="11">
        <f t="shared" si="5"/>
        <v>67.2226666666667</v>
      </c>
      <c r="N74" s="14">
        <v>2</v>
      </c>
    </row>
    <row r="75" s="3" customFormat="1" ht="15" customHeight="1" spans="1:14">
      <c r="A75" s="10">
        <v>73</v>
      </c>
      <c r="B75" s="10" t="s">
        <v>201</v>
      </c>
      <c r="C75" s="10" t="s">
        <v>206</v>
      </c>
      <c r="D75" s="10" t="s">
        <v>17</v>
      </c>
      <c r="E75" s="10" t="s">
        <v>207</v>
      </c>
      <c r="F75" s="11">
        <v>87.75</v>
      </c>
      <c r="G75" s="11">
        <v>63.9</v>
      </c>
      <c r="H75" s="11">
        <f t="shared" si="3"/>
        <v>50.55</v>
      </c>
      <c r="I75" s="11"/>
      <c r="J75" s="11">
        <f t="shared" si="4"/>
        <v>50.55</v>
      </c>
      <c r="K75" s="10">
        <v>2</v>
      </c>
      <c r="L75" s="11">
        <v>78.2</v>
      </c>
      <c r="M75" s="11">
        <f t="shared" si="5"/>
        <v>67.14</v>
      </c>
      <c r="N75" s="14">
        <v>3</v>
      </c>
    </row>
    <row r="76" s="3" customFormat="1" ht="15" customHeight="1" spans="1:14">
      <c r="A76" s="10">
        <v>74</v>
      </c>
      <c r="B76" s="10" t="s">
        <v>208</v>
      </c>
      <c r="C76" s="10" t="s">
        <v>209</v>
      </c>
      <c r="D76" s="10" t="s">
        <v>17</v>
      </c>
      <c r="E76" s="10" t="s">
        <v>210</v>
      </c>
      <c r="F76" s="11">
        <v>97.8</v>
      </c>
      <c r="G76" s="11">
        <v>63.06</v>
      </c>
      <c r="H76" s="11">
        <f t="shared" si="3"/>
        <v>53.62</v>
      </c>
      <c r="I76" s="11"/>
      <c r="J76" s="11">
        <f t="shared" si="4"/>
        <v>53.62</v>
      </c>
      <c r="K76" s="10">
        <v>1</v>
      </c>
      <c r="L76" s="11">
        <v>77.08</v>
      </c>
      <c r="M76" s="11">
        <f t="shared" si="5"/>
        <v>67.696</v>
      </c>
      <c r="N76" s="14">
        <v>1</v>
      </c>
    </row>
    <row r="77" s="3" customFormat="1" ht="15" customHeight="1" spans="1:14">
      <c r="A77" s="10">
        <v>75</v>
      </c>
      <c r="B77" s="10" t="s">
        <v>211</v>
      </c>
      <c r="C77" s="10" t="s">
        <v>212</v>
      </c>
      <c r="D77" s="10" t="s">
        <v>17</v>
      </c>
      <c r="E77" s="10" t="s">
        <v>213</v>
      </c>
      <c r="F77" s="11">
        <v>92.82</v>
      </c>
      <c r="G77" s="11">
        <v>33.78</v>
      </c>
      <c r="H77" s="11">
        <f t="shared" si="3"/>
        <v>42.2</v>
      </c>
      <c r="I77" s="11"/>
      <c r="J77" s="11">
        <f t="shared" si="4"/>
        <v>42.2</v>
      </c>
      <c r="K77" s="10">
        <v>3</v>
      </c>
      <c r="L77" s="11">
        <v>81.92</v>
      </c>
      <c r="M77" s="11">
        <f t="shared" si="5"/>
        <v>66.032</v>
      </c>
      <c r="N77" s="14">
        <v>1</v>
      </c>
    </row>
    <row r="78" s="3" customFormat="1" ht="15" customHeight="1" spans="1:14">
      <c r="A78" s="10">
        <v>76</v>
      </c>
      <c r="B78" s="10" t="s">
        <v>214</v>
      </c>
      <c r="C78" s="10" t="s">
        <v>215</v>
      </c>
      <c r="D78" s="10" t="s">
        <v>17</v>
      </c>
      <c r="E78" s="10" t="s">
        <v>216</v>
      </c>
      <c r="F78" s="11">
        <v>90.8</v>
      </c>
      <c r="G78" s="11">
        <v>58.24</v>
      </c>
      <c r="H78" s="11">
        <f t="shared" si="3"/>
        <v>49.68</v>
      </c>
      <c r="I78" s="11"/>
      <c r="J78" s="11">
        <f t="shared" si="4"/>
        <v>49.68</v>
      </c>
      <c r="K78" s="10">
        <v>2</v>
      </c>
      <c r="L78" s="11">
        <v>79.28</v>
      </c>
      <c r="M78" s="11">
        <f t="shared" si="5"/>
        <v>67.44</v>
      </c>
      <c r="N78" s="14">
        <v>1</v>
      </c>
    </row>
    <row r="79" s="3" customFormat="1" ht="15" customHeight="1" spans="1:14">
      <c r="A79" s="10">
        <v>77</v>
      </c>
      <c r="B79" s="10" t="s">
        <v>217</v>
      </c>
      <c r="C79" s="15" t="s">
        <v>218</v>
      </c>
      <c r="D79" s="15" t="s">
        <v>17</v>
      </c>
      <c r="E79" s="15" t="s">
        <v>192</v>
      </c>
      <c r="F79" s="15" t="s">
        <v>192</v>
      </c>
      <c r="G79" s="15" t="s">
        <v>192</v>
      </c>
      <c r="H79" s="15" t="s">
        <v>192</v>
      </c>
      <c r="I79" s="15" t="s">
        <v>192</v>
      </c>
      <c r="J79" s="15" t="s">
        <v>192</v>
      </c>
      <c r="K79" s="15" t="s">
        <v>192</v>
      </c>
      <c r="L79" s="17">
        <v>82.8</v>
      </c>
      <c r="M79" s="17" t="s">
        <v>192</v>
      </c>
      <c r="N79" s="18">
        <v>1</v>
      </c>
    </row>
    <row r="80" s="3" customFormat="1" ht="15" customHeight="1" spans="1:14">
      <c r="A80" s="10">
        <v>78</v>
      </c>
      <c r="B80" s="10" t="s">
        <v>219</v>
      </c>
      <c r="C80" s="15" t="s">
        <v>220</v>
      </c>
      <c r="D80" s="15" t="s">
        <v>17</v>
      </c>
      <c r="E80" s="15" t="s">
        <v>192</v>
      </c>
      <c r="F80" s="15" t="s">
        <v>192</v>
      </c>
      <c r="G80" s="15" t="s">
        <v>192</v>
      </c>
      <c r="H80" s="15" t="s">
        <v>192</v>
      </c>
      <c r="I80" s="15" t="s">
        <v>192</v>
      </c>
      <c r="J80" s="15" t="s">
        <v>192</v>
      </c>
      <c r="K80" s="15" t="s">
        <v>192</v>
      </c>
      <c r="L80" s="17">
        <v>82.32</v>
      </c>
      <c r="M80" s="17" t="s">
        <v>192</v>
      </c>
      <c r="N80" s="18">
        <v>1</v>
      </c>
    </row>
    <row r="81" s="3" customFormat="1" ht="15" customHeight="1" spans="1:14">
      <c r="A81" s="10">
        <v>79</v>
      </c>
      <c r="B81" s="10" t="s">
        <v>221</v>
      </c>
      <c r="C81" s="10" t="s">
        <v>222</v>
      </c>
      <c r="D81" s="10" t="s">
        <v>21</v>
      </c>
      <c r="E81" s="10" t="s">
        <v>223</v>
      </c>
      <c r="F81" s="11">
        <v>98.68</v>
      </c>
      <c r="G81" s="11">
        <v>43.2</v>
      </c>
      <c r="H81" s="11">
        <f t="shared" ref="H81:H106" si="6">(F81+G81)/3</f>
        <v>47.2933333333333</v>
      </c>
      <c r="I81" s="11"/>
      <c r="J81" s="11">
        <f t="shared" ref="J81:J106" si="7">H81+I81</f>
        <v>47.2933333333333</v>
      </c>
      <c r="K81" s="10">
        <v>1</v>
      </c>
      <c r="L81" s="11">
        <v>82.98</v>
      </c>
      <c r="M81" s="11">
        <f t="shared" ref="M81:M106" si="8">J81*0.4+L81*0.6</f>
        <v>68.7053333333333</v>
      </c>
      <c r="N81" s="14">
        <v>1</v>
      </c>
    </row>
    <row r="82" s="3" customFormat="1" ht="15" customHeight="1" spans="1:14">
      <c r="A82" s="10">
        <v>80</v>
      </c>
      <c r="B82" s="10" t="s">
        <v>224</v>
      </c>
      <c r="C82" s="10" t="s">
        <v>225</v>
      </c>
      <c r="D82" s="10" t="s">
        <v>21</v>
      </c>
      <c r="E82" s="10" t="s">
        <v>226</v>
      </c>
      <c r="F82" s="11">
        <v>78.14</v>
      </c>
      <c r="G82" s="11">
        <v>55.18</v>
      </c>
      <c r="H82" s="11">
        <f t="shared" si="6"/>
        <v>44.44</v>
      </c>
      <c r="I82" s="11"/>
      <c r="J82" s="11">
        <f t="shared" si="7"/>
        <v>44.44</v>
      </c>
      <c r="K82" s="10">
        <v>5</v>
      </c>
      <c r="L82" s="11">
        <v>84.42</v>
      </c>
      <c r="M82" s="11">
        <f t="shared" si="8"/>
        <v>68.428</v>
      </c>
      <c r="N82" s="14">
        <v>1</v>
      </c>
    </row>
    <row r="83" s="3" customFormat="1" ht="15" customHeight="1" spans="1:14">
      <c r="A83" s="10">
        <v>81</v>
      </c>
      <c r="B83" s="10" t="s">
        <v>224</v>
      </c>
      <c r="C83" s="10" t="s">
        <v>227</v>
      </c>
      <c r="D83" s="10" t="s">
        <v>21</v>
      </c>
      <c r="E83" s="10" t="s">
        <v>228</v>
      </c>
      <c r="F83" s="11">
        <v>98.98</v>
      </c>
      <c r="G83" s="11">
        <v>45.68</v>
      </c>
      <c r="H83" s="11">
        <f t="shared" si="6"/>
        <v>48.22</v>
      </c>
      <c r="I83" s="11"/>
      <c r="J83" s="11">
        <f t="shared" si="7"/>
        <v>48.22</v>
      </c>
      <c r="K83" s="10">
        <v>3</v>
      </c>
      <c r="L83" s="11">
        <v>81.6</v>
      </c>
      <c r="M83" s="11">
        <f t="shared" si="8"/>
        <v>68.248</v>
      </c>
      <c r="N83" s="14">
        <v>2</v>
      </c>
    </row>
    <row r="84" s="3" customFormat="1" ht="15" customHeight="1" spans="1:14">
      <c r="A84" s="10">
        <v>82</v>
      </c>
      <c r="B84" s="10" t="s">
        <v>224</v>
      </c>
      <c r="C84" s="10" t="s">
        <v>229</v>
      </c>
      <c r="D84" s="10" t="s">
        <v>21</v>
      </c>
      <c r="E84" s="10" t="s">
        <v>230</v>
      </c>
      <c r="F84" s="11">
        <v>88.23</v>
      </c>
      <c r="G84" s="11">
        <v>54.72</v>
      </c>
      <c r="H84" s="11">
        <f t="shared" si="6"/>
        <v>47.65</v>
      </c>
      <c r="I84" s="11"/>
      <c r="J84" s="11">
        <f t="shared" si="7"/>
        <v>47.65</v>
      </c>
      <c r="K84" s="10">
        <v>4</v>
      </c>
      <c r="L84" s="11">
        <v>81.78</v>
      </c>
      <c r="M84" s="11">
        <f t="shared" si="8"/>
        <v>68.128</v>
      </c>
      <c r="N84" s="14">
        <v>3</v>
      </c>
    </row>
    <row r="85" s="3" customFormat="1" ht="15" customHeight="1" spans="1:14">
      <c r="A85" s="10">
        <v>83</v>
      </c>
      <c r="B85" s="10" t="s">
        <v>231</v>
      </c>
      <c r="C85" s="10" t="s">
        <v>232</v>
      </c>
      <c r="D85" s="10" t="s">
        <v>21</v>
      </c>
      <c r="E85" s="10" t="s">
        <v>233</v>
      </c>
      <c r="F85" s="11">
        <v>107.06</v>
      </c>
      <c r="G85" s="11">
        <v>61.06</v>
      </c>
      <c r="H85" s="11">
        <f t="shared" si="6"/>
        <v>56.04</v>
      </c>
      <c r="I85" s="11"/>
      <c r="J85" s="11">
        <f t="shared" si="7"/>
        <v>56.04</v>
      </c>
      <c r="K85" s="10">
        <v>2</v>
      </c>
      <c r="L85" s="11">
        <v>85.86</v>
      </c>
      <c r="M85" s="11">
        <f t="shared" si="8"/>
        <v>73.932</v>
      </c>
      <c r="N85" s="14">
        <v>1</v>
      </c>
    </row>
    <row r="86" s="3" customFormat="1" ht="15" customHeight="1" spans="1:14">
      <c r="A86" s="10">
        <v>84</v>
      </c>
      <c r="B86" s="10" t="s">
        <v>231</v>
      </c>
      <c r="C86" s="10" t="s">
        <v>234</v>
      </c>
      <c r="D86" s="10" t="s">
        <v>17</v>
      </c>
      <c r="E86" s="10" t="s">
        <v>235</v>
      </c>
      <c r="F86" s="11">
        <v>94.43</v>
      </c>
      <c r="G86" s="11">
        <v>73.6</v>
      </c>
      <c r="H86" s="11">
        <f t="shared" si="6"/>
        <v>56.01</v>
      </c>
      <c r="I86" s="11"/>
      <c r="J86" s="11">
        <f t="shared" si="7"/>
        <v>56.01</v>
      </c>
      <c r="K86" s="10">
        <v>3</v>
      </c>
      <c r="L86" s="11">
        <v>85.04</v>
      </c>
      <c r="M86" s="11">
        <f t="shared" si="8"/>
        <v>73.428</v>
      </c>
      <c r="N86" s="14">
        <v>2</v>
      </c>
    </row>
    <row r="87" s="3" customFormat="1" ht="15" customHeight="1" spans="1:14">
      <c r="A87" s="10">
        <v>85</v>
      </c>
      <c r="B87" s="10" t="s">
        <v>236</v>
      </c>
      <c r="C87" s="10" t="s">
        <v>237</v>
      </c>
      <c r="D87" s="10" t="s">
        <v>17</v>
      </c>
      <c r="E87" s="10" t="s">
        <v>238</v>
      </c>
      <c r="F87" s="11">
        <v>100.57</v>
      </c>
      <c r="G87" s="11">
        <v>55.92</v>
      </c>
      <c r="H87" s="11">
        <f t="shared" si="6"/>
        <v>52.1633333333333</v>
      </c>
      <c r="I87" s="11"/>
      <c r="J87" s="11">
        <f t="shared" si="7"/>
        <v>52.1633333333333</v>
      </c>
      <c r="K87" s="10">
        <v>1</v>
      </c>
      <c r="L87" s="11">
        <v>81.4</v>
      </c>
      <c r="M87" s="11">
        <f t="shared" si="8"/>
        <v>69.7053333333333</v>
      </c>
      <c r="N87" s="14">
        <v>1</v>
      </c>
    </row>
    <row r="88" s="3" customFormat="1" ht="15" customHeight="1" spans="1:14">
      <c r="A88" s="10">
        <v>86</v>
      </c>
      <c r="B88" s="10" t="s">
        <v>239</v>
      </c>
      <c r="C88" s="10" t="s">
        <v>240</v>
      </c>
      <c r="D88" s="10" t="s">
        <v>17</v>
      </c>
      <c r="E88" s="10" t="s">
        <v>241</v>
      </c>
      <c r="F88" s="11">
        <v>86.47</v>
      </c>
      <c r="G88" s="11">
        <v>40.66</v>
      </c>
      <c r="H88" s="11">
        <f t="shared" si="6"/>
        <v>42.3766666666667</v>
      </c>
      <c r="I88" s="11"/>
      <c r="J88" s="11">
        <f t="shared" si="7"/>
        <v>42.3766666666667</v>
      </c>
      <c r="K88" s="10">
        <v>2</v>
      </c>
      <c r="L88" s="11">
        <v>76.98</v>
      </c>
      <c r="M88" s="11">
        <f t="shared" si="8"/>
        <v>63.1386666666667</v>
      </c>
      <c r="N88" s="14">
        <v>1</v>
      </c>
    </row>
    <row r="89" s="3" customFormat="1" ht="15" customHeight="1" spans="1:14">
      <c r="A89" s="10">
        <v>87</v>
      </c>
      <c r="B89" s="10" t="s">
        <v>242</v>
      </c>
      <c r="C89" s="10" t="s">
        <v>243</v>
      </c>
      <c r="D89" s="10" t="s">
        <v>17</v>
      </c>
      <c r="E89" s="10" t="s">
        <v>244</v>
      </c>
      <c r="F89" s="11">
        <v>94.74</v>
      </c>
      <c r="G89" s="11">
        <v>66.88</v>
      </c>
      <c r="H89" s="11">
        <f t="shared" si="6"/>
        <v>53.8733333333333</v>
      </c>
      <c r="I89" s="11"/>
      <c r="J89" s="11">
        <f t="shared" si="7"/>
        <v>53.8733333333333</v>
      </c>
      <c r="K89" s="10">
        <v>2</v>
      </c>
      <c r="L89" s="11">
        <v>83.12</v>
      </c>
      <c r="M89" s="11">
        <f t="shared" si="8"/>
        <v>71.4213333333333</v>
      </c>
      <c r="N89" s="14">
        <v>1</v>
      </c>
    </row>
    <row r="90" s="3" customFormat="1" ht="15" customHeight="1" spans="1:14">
      <c r="A90" s="10">
        <v>88</v>
      </c>
      <c r="B90" s="10" t="s">
        <v>245</v>
      </c>
      <c r="C90" s="10" t="s">
        <v>246</v>
      </c>
      <c r="D90" s="10" t="s">
        <v>17</v>
      </c>
      <c r="E90" s="10" t="s">
        <v>247</v>
      </c>
      <c r="F90" s="11">
        <v>100.22</v>
      </c>
      <c r="G90" s="11">
        <v>64.4</v>
      </c>
      <c r="H90" s="11">
        <f t="shared" si="6"/>
        <v>54.8733333333333</v>
      </c>
      <c r="I90" s="11"/>
      <c r="J90" s="11">
        <f t="shared" si="7"/>
        <v>54.8733333333333</v>
      </c>
      <c r="K90" s="10">
        <v>1</v>
      </c>
      <c r="L90" s="11">
        <v>79.52</v>
      </c>
      <c r="M90" s="11">
        <f t="shared" si="8"/>
        <v>69.6613333333333</v>
      </c>
      <c r="N90" s="14">
        <v>1</v>
      </c>
    </row>
    <row r="91" s="3" customFormat="1" ht="15" customHeight="1" spans="1:14">
      <c r="A91" s="10">
        <v>89</v>
      </c>
      <c r="B91" s="10" t="s">
        <v>248</v>
      </c>
      <c r="C91" s="10" t="s">
        <v>249</v>
      </c>
      <c r="D91" s="10" t="s">
        <v>21</v>
      </c>
      <c r="E91" s="10" t="s">
        <v>250</v>
      </c>
      <c r="F91" s="11">
        <v>95.37</v>
      </c>
      <c r="G91" s="11">
        <v>67.56</v>
      </c>
      <c r="H91" s="11">
        <f t="shared" si="6"/>
        <v>54.31</v>
      </c>
      <c r="I91" s="11"/>
      <c r="J91" s="11">
        <f t="shared" si="7"/>
        <v>54.31</v>
      </c>
      <c r="K91" s="10">
        <v>2</v>
      </c>
      <c r="L91" s="11">
        <v>80.24</v>
      </c>
      <c r="M91" s="11">
        <f t="shared" si="8"/>
        <v>69.868</v>
      </c>
      <c r="N91" s="14">
        <v>1</v>
      </c>
    </row>
    <row r="92" s="3" customFormat="1" ht="15" customHeight="1" spans="1:14">
      <c r="A92" s="10">
        <v>90</v>
      </c>
      <c r="B92" s="10" t="s">
        <v>251</v>
      </c>
      <c r="C92" s="10" t="s">
        <v>252</v>
      </c>
      <c r="D92" s="10" t="s">
        <v>17</v>
      </c>
      <c r="E92" s="10" t="s">
        <v>253</v>
      </c>
      <c r="F92" s="11">
        <v>96.39</v>
      </c>
      <c r="G92" s="11">
        <v>58.44</v>
      </c>
      <c r="H92" s="11">
        <f t="shared" si="6"/>
        <v>51.61</v>
      </c>
      <c r="I92" s="11"/>
      <c r="J92" s="11">
        <f t="shared" si="7"/>
        <v>51.61</v>
      </c>
      <c r="K92" s="10">
        <v>3</v>
      </c>
      <c r="L92" s="11">
        <v>80.46</v>
      </c>
      <c r="M92" s="11">
        <f t="shared" si="8"/>
        <v>68.92</v>
      </c>
      <c r="N92" s="14">
        <v>1</v>
      </c>
    </row>
    <row r="93" s="3" customFormat="1" ht="15" customHeight="1" spans="1:14">
      <c r="A93" s="10">
        <v>91</v>
      </c>
      <c r="B93" s="10" t="s">
        <v>254</v>
      </c>
      <c r="C93" s="10" t="s">
        <v>255</v>
      </c>
      <c r="D93" s="10" t="s">
        <v>17</v>
      </c>
      <c r="E93" s="10" t="s">
        <v>256</v>
      </c>
      <c r="F93" s="11">
        <v>83.18</v>
      </c>
      <c r="G93" s="11">
        <v>61.78</v>
      </c>
      <c r="H93" s="11">
        <f t="shared" si="6"/>
        <v>48.32</v>
      </c>
      <c r="I93" s="11"/>
      <c r="J93" s="11">
        <f t="shared" si="7"/>
        <v>48.32</v>
      </c>
      <c r="K93" s="10">
        <v>2</v>
      </c>
      <c r="L93" s="11">
        <v>76.5</v>
      </c>
      <c r="M93" s="11">
        <f t="shared" si="8"/>
        <v>65.228</v>
      </c>
      <c r="N93" s="14">
        <v>1</v>
      </c>
    </row>
    <row r="94" s="3" customFormat="1" ht="15" customHeight="1" spans="1:14">
      <c r="A94" s="10">
        <v>92</v>
      </c>
      <c r="B94" s="10" t="s">
        <v>257</v>
      </c>
      <c r="C94" s="10" t="s">
        <v>258</v>
      </c>
      <c r="D94" s="10" t="s">
        <v>17</v>
      </c>
      <c r="E94" s="10" t="s">
        <v>259</v>
      </c>
      <c r="F94" s="11">
        <v>102.36</v>
      </c>
      <c r="G94" s="11">
        <v>54.1</v>
      </c>
      <c r="H94" s="11">
        <f t="shared" si="6"/>
        <v>52.1533333333333</v>
      </c>
      <c r="I94" s="11"/>
      <c r="J94" s="11">
        <f t="shared" si="7"/>
        <v>52.1533333333333</v>
      </c>
      <c r="K94" s="10">
        <v>1</v>
      </c>
      <c r="L94" s="11">
        <v>85.86</v>
      </c>
      <c r="M94" s="11">
        <f t="shared" si="8"/>
        <v>72.3773333333333</v>
      </c>
      <c r="N94" s="14">
        <v>1</v>
      </c>
    </row>
    <row r="95" s="3" customFormat="1" ht="15" customHeight="1" spans="1:14">
      <c r="A95" s="10">
        <v>93</v>
      </c>
      <c r="B95" s="10" t="s">
        <v>260</v>
      </c>
      <c r="C95" s="10" t="s">
        <v>261</v>
      </c>
      <c r="D95" s="10" t="s">
        <v>17</v>
      </c>
      <c r="E95" s="10" t="s">
        <v>262</v>
      </c>
      <c r="F95" s="11">
        <v>117.17</v>
      </c>
      <c r="G95" s="11">
        <v>114</v>
      </c>
      <c r="H95" s="11">
        <f t="shared" si="6"/>
        <v>77.0566666666667</v>
      </c>
      <c r="I95" s="11"/>
      <c r="J95" s="11">
        <f t="shared" si="7"/>
        <v>77.0566666666667</v>
      </c>
      <c r="K95" s="10">
        <v>6</v>
      </c>
      <c r="L95" s="11">
        <v>86.8</v>
      </c>
      <c r="M95" s="11">
        <f t="shared" si="8"/>
        <v>82.9026666666667</v>
      </c>
      <c r="N95" s="14">
        <v>1</v>
      </c>
    </row>
    <row r="96" s="3" customFormat="1" ht="15" customHeight="1" spans="1:14">
      <c r="A96" s="10">
        <v>94</v>
      </c>
      <c r="B96" s="10" t="s">
        <v>260</v>
      </c>
      <c r="C96" s="10" t="s">
        <v>263</v>
      </c>
      <c r="D96" s="10" t="s">
        <v>17</v>
      </c>
      <c r="E96" s="10" t="s">
        <v>264</v>
      </c>
      <c r="F96" s="11">
        <v>115.77</v>
      </c>
      <c r="G96" s="11">
        <v>112</v>
      </c>
      <c r="H96" s="11">
        <f t="shared" si="6"/>
        <v>75.9233333333333</v>
      </c>
      <c r="I96" s="11"/>
      <c r="J96" s="11">
        <f t="shared" si="7"/>
        <v>75.9233333333333</v>
      </c>
      <c r="K96" s="10">
        <v>11</v>
      </c>
      <c r="L96" s="11">
        <v>87</v>
      </c>
      <c r="M96" s="11">
        <f t="shared" si="8"/>
        <v>82.5693333333333</v>
      </c>
      <c r="N96" s="14">
        <v>2</v>
      </c>
    </row>
    <row r="97" s="3" customFormat="1" ht="15" customHeight="1" spans="1:14">
      <c r="A97" s="10">
        <v>95</v>
      </c>
      <c r="B97" s="10" t="s">
        <v>260</v>
      </c>
      <c r="C97" s="10" t="s">
        <v>265</v>
      </c>
      <c r="D97" s="10" t="s">
        <v>17</v>
      </c>
      <c r="E97" s="10" t="s">
        <v>266</v>
      </c>
      <c r="F97" s="11">
        <v>114.35</v>
      </c>
      <c r="G97" s="11">
        <v>125</v>
      </c>
      <c r="H97" s="11">
        <f t="shared" si="6"/>
        <v>79.7833333333333</v>
      </c>
      <c r="I97" s="11"/>
      <c r="J97" s="11">
        <f t="shared" si="7"/>
        <v>79.7833333333333</v>
      </c>
      <c r="K97" s="10">
        <v>2</v>
      </c>
      <c r="L97" s="11">
        <v>83.2</v>
      </c>
      <c r="M97" s="11">
        <f t="shared" si="8"/>
        <v>81.8333333333333</v>
      </c>
      <c r="N97" s="14">
        <v>3</v>
      </c>
    </row>
    <row r="98" s="3" customFormat="1" ht="15" customHeight="1" spans="1:14">
      <c r="A98" s="10">
        <v>96</v>
      </c>
      <c r="B98" s="10" t="s">
        <v>267</v>
      </c>
      <c r="C98" s="10" t="s">
        <v>268</v>
      </c>
      <c r="D98" s="10" t="s">
        <v>17</v>
      </c>
      <c r="E98" s="10" t="s">
        <v>269</v>
      </c>
      <c r="F98" s="11">
        <v>95.88</v>
      </c>
      <c r="G98" s="11">
        <v>48.34</v>
      </c>
      <c r="H98" s="11">
        <f t="shared" si="6"/>
        <v>48.0733333333333</v>
      </c>
      <c r="I98" s="11"/>
      <c r="J98" s="11">
        <f t="shared" si="7"/>
        <v>48.0733333333333</v>
      </c>
      <c r="K98" s="10">
        <v>1</v>
      </c>
      <c r="L98" s="11">
        <v>82.38</v>
      </c>
      <c r="M98" s="11">
        <f t="shared" si="8"/>
        <v>68.6573333333333</v>
      </c>
      <c r="N98" s="14">
        <v>1</v>
      </c>
    </row>
    <row r="99" s="3" customFormat="1" ht="15" customHeight="1" spans="1:14">
      <c r="A99" s="10">
        <v>97</v>
      </c>
      <c r="B99" s="10" t="s">
        <v>270</v>
      </c>
      <c r="C99" s="10" t="s">
        <v>271</v>
      </c>
      <c r="D99" s="10" t="s">
        <v>21</v>
      </c>
      <c r="E99" s="10" t="s">
        <v>272</v>
      </c>
      <c r="F99" s="11">
        <v>108.22</v>
      </c>
      <c r="G99" s="11">
        <v>61.42</v>
      </c>
      <c r="H99" s="11">
        <f t="shared" si="6"/>
        <v>56.5466666666667</v>
      </c>
      <c r="I99" s="11"/>
      <c r="J99" s="11">
        <f t="shared" si="7"/>
        <v>56.5466666666667</v>
      </c>
      <c r="K99" s="10">
        <v>1</v>
      </c>
      <c r="L99" s="11">
        <v>84.84</v>
      </c>
      <c r="M99" s="11">
        <f t="shared" si="8"/>
        <v>73.5226666666667</v>
      </c>
      <c r="N99" s="14">
        <v>1</v>
      </c>
    </row>
    <row r="100" s="3" customFormat="1" ht="15" customHeight="1" spans="1:14">
      <c r="A100" s="10">
        <v>98</v>
      </c>
      <c r="B100" s="10" t="s">
        <v>270</v>
      </c>
      <c r="C100" s="10" t="s">
        <v>273</v>
      </c>
      <c r="D100" s="10" t="s">
        <v>17</v>
      </c>
      <c r="E100" s="10" t="s">
        <v>274</v>
      </c>
      <c r="F100" s="11">
        <v>100.42</v>
      </c>
      <c r="G100" s="11">
        <v>65.2</v>
      </c>
      <c r="H100" s="11">
        <f t="shared" si="6"/>
        <v>55.2066666666667</v>
      </c>
      <c r="I100" s="11"/>
      <c r="J100" s="11">
        <f t="shared" si="7"/>
        <v>55.2066666666667</v>
      </c>
      <c r="K100" s="10">
        <v>2</v>
      </c>
      <c r="L100" s="11">
        <v>82.3</v>
      </c>
      <c r="M100" s="11">
        <f t="shared" si="8"/>
        <v>71.4626666666667</v>
      </c>
      <c r="N100" s="14">
        <v>2</v>
      </c>
    </row>
    <row r="101" s="3" customFormat="1" ht="15" customHeight="1" spans="1:14">
      <c r="A101" s="10">
        <v>99</v>
      </c>
      <c r="B101" s="10" t="s">
        <v>275</v>
      </c>
      <c r="C101" s="10" t="s">
        <v>276</v>
      </c>
      <c r="D101" s="10" t="s">
        <v>21</v>
      </c>
      <c r="E101" s="10" t="s">
        <v>277</v>
      </c>
      <c r="F101" s="11">
        <v>110.49</v>
      </c>
      <c r="G101" s="11">
        <v>49.2</v>
      </c>
      <c r="H101" s="11">
        <f t="shared" si="6"/>
        <v>53.23</v>
      </c>
      <c r="I101" s="11"/>
      <c r="J101" s="11">
        <f t="shared" si="7"/>
        <v>53.23</v>
      </c>
      <c r="K101" s="10">
        <v>1</v>
      </c>
      <c r="L101" s="11">
        <v>82.2</v>
      </c>
      <c r="M101" s="11">
        <f t="shared" si="8"/>
        <v>70.612</v>
      </c>
      <c r="N101" s="14">
        <v>1</v>
      </c>
    </row>
    <row r="102" s="3" customFormat="1" ht="15" customHeight="1" spans="1:14">
      <c r="A102" s="10">
        <v>100</v>
      </c>
      <c r="B102" s="10" t="s">
        <v>278</v>
      </c>
      <c r="C102" s="10" t="s">
        <v>279</v>
      </c>
      <c r="D102" s="10" t="s">
        <v>21</v>
      </c>
      <c r="E102" s="10" t="s">
        <v>280</v>
      </c>
      <c r="F102" s="11">
        <v>86.88</v>
      </c>
      <c r="G102" s="11">
        <v>49.74</v>
      </c>
      <c r="H102" s="11">
        <f t="shared" si="6"/>
        <v>45.54</v>
      </c>
      <c r="I102" s="11"/>
      <c r="J102" s="11">
        <f t="shared" si="7"/>
        <v>45.54</v>
      </c>
      <c r="K102" s="10">
        <v>2</v>
      </c>
      <c r="L102" s="11">
        <v>77.52</v>
      </c>
      <c r="M102" s="11">
        <f t="shared" si="8"/>
        <v>64.728</v>
      </c>
      <c r="N102" s="14">
        <v>1</v>
      </c>
    </row>
    <row r="103" s="3" customFormat="1" ht="15" customHeight="1" spans="1:14">
      <c r="A103" s="10">
        <v>101</v>
      </c>
      <c r="B103" s="10" t="s">
        <v>281</v>
      </c>
      <c r="C103" s="10" t="s">
        <v>282</v>
      </c>
      <c r="D103" s="10" t="s">
        <v>17</v>
      </c>
      <c r="E103" s="10" t="s">
        <v>283</v>
      </c>
      <c r="F103" s="11">
        <v>115.98</v>
      </c>
      <c r="G103" s="11">
        <v>72.62</v>
      </c>
      <c r="H103" s="11">
        <f t="shared" si="6"/>
        <v>62.8666666666667</v>
      </c>
      <c r="I103" s="11"/>
      <c r="J103" s="11">
        <f t="shared" si="7"/>
        <v>62.8666666666667</v>
      </c>
      <c r="K103" s="10">
        <v>1</v>
      </c>
      <c r="L103" s="11">
        <v>84.18</v>
      </c>
      <c r="M103" s="11">
        <f t="shared" si="8"/>
        <v>75.6546666666667</v>
      </c>
      <c r="N103" s="14">
        <v>1</v>
      </c>
    </row>
    <row r="104" s="3" customFormat="1" ht="15" customHeight="1" spans="1:14">
      <c r="A104" s="10">
        <v>102</v>
      </c>
      <c r="B104" s="10" t="s">
        <v>281</v>
      </c>
      <c r="C104" s="10" t="s">
        <v>284</v>
      </c>
      <c r="D104" s="10" t="s">
        <v>17</v>
      </c>
      <c r="E104" s="10" t="s">
        <v>285</v>
      </c>
      <c r="F104" s="11">
        <v>100.41</v>
      </c>
      <c r="G104" s="11">
        <v>74.94</v>
      </c>
      <c r="H104" s="11">
        <f t="shared" si="6"/>
        <v>58.45</v>
      </c>
      <c r="I104" s="11"/>
      <c r="J104" s="11">
        <f t="shared" si="7"/>
        <v>58.45</v>
      </c>
      <c r="K104" s="10">
        <v>4</v>
      </c>
      <c r="L104" s="11">
        <v>85.98</v>
      </c>
      <c r="M104" s="11">
        <f t="shared" si="8"/>
        <v>74.968</v>
      </c>
      <c r="N104" s="14">
        <v>2</v>
      </c>
    </row>
    <row r="105" s="3" customFormat="1" ht="15" customHeight="1" spans="1:14">
      <c r="A105" s="10">
        <v>103</v>
      </c>
      <c r="B105" s="10" t="s">
        <v>281</v>
      </c>
      <c r="C105" s="10" t="s">
        <v>286</v>
      </c>
      <c r="D105" s="10" t="s">
        <v>17</v>
      </c>
      <c r="E105" s="10" t="s">
        <v>287</v>
      </c>
      <c r="F105" s="11">
        <v>102.53</v>
      </c>
      <c r="G105" s="11">
        <v>75.96</v>
      </c>
      <c r="H105" s="11">
        <f t="shared" si="6"/>
        <v>59.4966666666667</v>
      </c>
      <c r="I105" s="11"/>
      <c r="J105" s="11">
        <f t="shared" si="7"/>
        <v>59.4966666666667</v>
      </c>
      <c r="K105" s="10">
        <v>3</v>
      </c>
      <c r="L105" s="11">
        <v>84.9</v>
      </c>
      <c r="M105" s="11">
        <f t="shared" si="8"/>
        <v>74.7386666666667</v>
      </c>
      <c r="N105" s="14">
        <v>3</v>
      </c>
    </row>
    <row r="106" s="3" customFormat="1" ht="15" customHeight="1" spans="1:14">
      <c r="A106" s="10">
        <v>104</v>
      </c>
      <c r="B106" s="10" t="s">
        <v>281</v>
      </c>
      <c r="C106" s="10" t="s">
        <v>288</v>
      </c>
      <c r="D106" s="10" t="s">
        <v>17</v>
      </c>
      <c r="E106" s="10" t="s">
        <v>289</v>
      </c>
      <c r="F106" s="11">
        <v>95.82</v>
      </c>
      <c r="G106" s="11">
        <v>69.3</v>
      </c>
      <c r="H106" s="11">
        <f t="shared" si="6"/>
        <v>55.04</v>
      </c>
      <c r="I106" s="11"/>
      <c r="J106" s="11">
        <f t="shared" si="7"/>
        <v>55.04</v>
      </c>
      <c r="K106" s="10">
        <v>7</v>
      </c>
      <c r="L106" s="11">
        <v>83.28</v>
      </c>
      <c r="M106" s="11">
        <f t="shared" si="8"/>
        <v>71.984</v>
      </c>
      <c r="N106" s="14">
        <v>4</v>
      </c>
    </row>
  </sheetData>
  <mergeCells count="1">
    <mergeCell ref="A1:N1"/>
  </mergeCells>
  <printOptions horizontalCentered="1"/>
  <pageMargins left="0.357638888888889" right="0.161111111111111" top="0.409027777777778" bottom="0.802777777777778" header="0.5" footer="0.10625"/>
  <pageSetup paperSize="1" orientation="landscape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体检名单104人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chun</cp:lastModifiedBy>
  <dcterms:created xsi:type="dcterms:W3CDTF">2022-08-02T01:55:00Z</dcterms:created>
  <dcterms:modified xsi:type="dcterms:W3CDTF">2022-08-03T09:09:52Z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0AE2B90004AB4BDB9DC247F05F6950F4</vt:lpwstr>
  </property>
  <property fmtid="{D5CDD505-2E9C-101B-9397-08002B2CF9AE}" pid="3" name="KSOProductBuildVer">
    <vt:lpwstr>2052-11.1.0.11875</vt:lpwstr>
  </property>
</Properties>
</file>